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8655" windowHeight="51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4" i="1" l="1"/>
  <c r="C14" i="1"/>
  <c r="B15" i="1"/>
  <c r="B16" i="1" s="1"/>
  <c r="D16" i="1" l="1"/>
  <c r="C16" i="1"/>
  <c r="B17" i="1"/>
  <c r="C15" i="1"/>
  <c r="D15" i="1"/>
  <c r="D17" i="1" l="1"/>
  <c r="B18" i="1"/>
  <c r="C17" i="1"/>
  <c r="C18" i="1" l="1"/>
  <c r="B19" i="1"/>
  <c r="D18" i="1"/>
  <c r="B20" i="1" l="1"/>
  <c r="D19" i="1"/>
  <c r="C19" i="1"/>
  <c r="D20" i="1" l="1"/>
  <c r="C20" i="1"/>
  <c r="B21" i="1"/>
  <c r="C21" i="1" l="1"/>
  <c r="B22" i="1"/>
  <c r="D21" i="1"/>
  <c r="B23" i="1" l="1"/>
  <c r="D22" i="1"/>
  <c r="C22" i="1"/>
  <c r="B24" i="1" l="1"/>
  <c r="D23" i="1"/>
  <c r="C23" i="1"/>
  <c r="D24" i="1" l="1"/>
  <c r="C24" i="1"/>
  <c r="B25" i="1"/>
  <c r="B26" i="1" l="1"/>
  <c r="C25" i="1"/>
  <c r="D25" i="1"/>
  <c r="B27" i="1" l="1"/>
  <c r="D26" i="1"/>
  <c r="C26" i="1"/>
  <c r="B28" i="1" l="1"/>
  <c r="D27" i="1"/>
  <c r="C27" i="1"/>
  <c r="D28" i="1" l="1"/>
  <c r="C28" i="1"/>
  <c r="B29" i="1"/>
  <c r="D29" i="1" l="1"/>
  <c r="C29" i="1"/>
</calcChain>
</file>

<file path=xl/sharedStrings.xml><?xml version="1.0" encoding="utf-8"?>
<sst xmlns="http://schemas.openxmlformats.org/spreadsheetml/2006/main" count="16" uniqueCount="12">
  <si>
    <t xml:space="preserve"> </t>
  </si>
  <si>
    <t xml:space="preserve"> Title</t>
  </si>
  <si>
    <t>Name</t>
  </si>
  <si>
    <t>Date</t>
  </si>
  <si>
    <t>Cost of gasoline ($/gal)</t>
  </si>
  <si>
    <t>conventional</t>
  </si>
  <si>
    <t>hybrid</t>
  </si>
  <si>
    <t>Cost</t>
  </si>
  <si>
    <t>Fuel
Economy
(MPG)</t>
  </si>
  <si>
    <t>miles
driven</t>
  </si>
  <si>
    <t>Payback time for hybrid purchase</t>
  </si>
  <si>
    <t>Ethan Bolker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</si>
</sst>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0"/>
      <name val="Arial"/>
    </font>
    <font>
      <sz val="8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/>
    <xf numFmtId="15" fontId="0" fillId="0" borderId="0" xfId="0" applyNumberFormat="1"/>
    <xf numFmtId="3" fontId="0" fillId="0" borderId="1" xfId="0" applyNumberFormat="1" applyBorder="1" applyAlignment="1">
      <alignment vertical="center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Conventional vs Hybrid</a:t>
            </a:r>
          </a:p>
        </c:rich>
      </c:tx>
      <c:layout>
        <c:manualLayout>
          <c:xMode val="edge"/>
          <c:yMode val="edge"/>
          <c:x val="0.34567970695028566"/>
          <c:y val="3.28283637852247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60938426204078"/>
          <c:y val="0.15909130142070466"/>
          <c:w val="0.76543363681848964"/>
          <c:h val="0.61616313566114189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Sheet1!$C$13</c:f>
              <c:strCache>
                <c:ptCount val="1"/>
                <c:pt idx="0">
                  <c:v>conventional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Sheet1!$B$14:$B$29</c:f>
              <c:numCache>
                <c:formatCode>General</c:formatCode>
                <c:ptCount val="16"/>
                <c:pt idx="0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</c:numCache>
            </c:numRef>
          </c:xVal>
          <c:yVal>
            <c:numRef>
              <c:f>Sheet1!$C$14:$C$29</c:f>
              <c:numCache>
                <c:formatCode>#,##0</c:formatCode>
                <c:ptCount val="16"/>
                <c:pt idx="0">
                  <c:v>19720</c:v>
                </c:pt>
                <c:pt idx="1">
                  <c:v>21066.153846153848</c:v>
                </c:pt>
                <c:pt idx="2">
                  <c:v>22412.307692307691</c:v>
                </c:pt>
                <c:pt idx="3">
                  <c:v>23758.461538461539</c:v>
                </c:pt>
                <c:pt idx="4">
                  <c:v>25104.615384615383</c:v>
                </c:pt>
                <c:pt idx="5">
                  <c:v>26450.76923076923</c:v>
                </c:pt>
                <c:pt idx="6">
                  <c:v>27796.923076923078</c:v>
                </c:pt>
                <c:pt idx="7">
                  <c:v>29143.076923076922</c:v>
                </c:pt>
                <c:pt idx="8">
                  <c:v>30489.23076923077</c:v>
                </c:pt>
                <c:pt idx="9">
                  <c:v>31835.384615384617</c:v>
                </c:pt>
                <c:pt idx="10">
                  <c:v>33181.538461538461</c:v>
                </c:pt>
                <c:pt idx="11">
                  <c:v>34527.692307692305</c:v>
                </c:pt>
                <c:pt idx="12">
                  <c:v>35873.846153846156</c:v>
                </c:pt>
                <c:pt idx="13">
                  <c:v>37220</c:v>
                </c:pt>
                <c:pt idx="14">
                  <c:v>38566.153846153844</c:v>
                </c:pt>
                <c:pt idx="15">
                  <c:v>39912.307692307688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Sheet1!$D$13</c:f>
              <c:strCache>
                <c:ptCount val="1"/>
                <c:pt idx="0">
                  <c:v>hybrid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Sheet1!$B$14:$B$29</c:f>
              <c:numCache>
                <c:formatCode>General</c:formatCode>
                <c:ptCount val="16"/>
                <c:pt idx="0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</c:numCache>
            </c:numRef>
          </c:xVal>
          <c:yVal>
            <c:numRef>
              <c:f>Sheet1!$D$14:$D$29</c:f>
              <c:numCache>
                <c:formatCode>#,##0</c:formatCode>
                <c:ptCount val="16"/>
                <c:pt idx="0">
                  <c:v>26575</c:v>
                </c:pt>
                <c:pt idx="1">
                  <c:v>27575</c:v>
                </c:pt>
                <c:pt idx="2">
                  <c:v>28575</c:v>
                </c:pt>
                <c:pt idx="3">
                  <c:v>29575</c:v>
                </c:pt>
                <c:pt idx="4">
                  <c:v>30575</c:v>
                </c:pt>
                <c:pt idx="5">
                  <c:v>31575</c:v>
                </c:pt>
                <c:pt idx="6">
                  <c:v>32575</c:v>
                </c:pt>
                <c:pt idx="7">
                  <c:v>33575</c:v>
                </c:pt>
                <c:pt idx="8">
                  <c:v>34575</c:v>
                </c:pt>
                <c:pt idx="9">
                  <c:v>35575</c:v>
                </c:pt>
                <c:pt idx="10">
                  <c:v>36575</c:v>
                </c:pt>
                <c:pt idx="11">
                  <c:v>37575</c:v>
                </c:pt>
                <c:pt idx="12">
                  <c:v>38575</c:v>
                </c:pt>
                <c:pt idx="13">
                  <c:v>39575</c:v>
                </c:pt>
                <c:pt idx="14">
                  <c:v>40575</c:v>
                </c:pt>
                <c:pt idx="15">
                  <c:v>41575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142144"/>
        <c:axId val="39144448"/>
      </c:scatterChart>
      <c:valAx>
        <c:axId val="39142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miles driven</a:t>
                </a:r>
              </a:p>
            </c:rich>
          </c:tx>
          <c:layout>
            <c:manualLayout>
              <c:xMode val="edge"/>
              <c:yMode val="edge"/>
              <c:x val="0.47325197975336725"/>
              <c:y val="0.843436423405005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144448"/>
        <c:crosses val="autoZero"/>
        <c:crossBetween val="midCat"/>
      </c:valAx>
      <c:valAx>
        <c:axId val="39144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total cost ($)</a:t>
                </a:r>
              </a:p>
            </c:rich>
          </c:tx>
          <c:layout>
            <c:manualLayout>
              <c:xMode val="edge"/>
              <c:yMode val="edge"/>
              <c:x val="3.2921876852408154E-2"/>
              <c:y val="0.376263554153730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1421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654396649941829"/>
          <c:y val="0.92676996224442232"/>
          <c:w val="0.3415644723437346"/>
          <c:h val="5.555569255961115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8</xdr:row>
      <xdr:rowOff>390525</xdr:rowOff>
    </xdr:from>
    <xdr:to>
      <xdr:col>12</xdr:col>
      <xdr:colOff>38100</xdr:colOff>
      <xdr:row>28</xdr:row>
      <xdr:rowOff>133350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workbookViewId="0"/>
  </sheetViews>
  <sheetFormatPr defaultRowHeight="12.75" x14ac:dyDescent="0.2"/>
  <cols>
    <col min="3" max="3" width="13.5703125" customWidth="1"/>
    <col min="4" max="4" width="14.42578125" customWidth="1"/>
  </cols>
  <sheetData>
    <row r="1" spans="1:4" x14ac:dyDescent="0.2">
      <c r="A1" s="9" t="s">
        <v>1</v>
      </c>
      <c r="B1" t="s">
        <v>10</v>
      </c>
    </row>
    <row r="3" spans="1:4" x14ac:dyDescent="0.2">
      <c r="A3" s="9" t="s">
        <v>2</v>
      </c>
      <c r="B3" t="s">
        <v>11</v>
      </c>
    </row>
    <row r="4" spans="1:4" x14ac:dyDescent="0.2">
      <c r="A4" s="9" t="s">
        <v>3</v>
      </c>
      <c r="B4" s="10">
        <v>41208</v>
      </c>
    </row>
    <row r="5" spans="1:4" x14ac:dyDescent="0.2">
      <c r="C5" s="13" t="s">
        <v>4</v>
      </c>
      <c r="D5" s="14"/>
    </row>
    <row r="6" spans="1:4" ht="30.75" customHeight="1" x14ac:dyDescent="0.2">
      <c r="C6" s="7">
        <v>3.5</v>
      </c>
    </row>
    <row r="7" spans="1:4" x14ac:dyDescent="0.2">
      <c r="C7" s="1"/>
    </row>
    <row r="8" spans="1:4" x14ac:dyDescent="0.2">
      <c r="B8" t="s">
        <v>0</v>
      </c>
      <c r="C8" s="4" t="s">
        <v>5</v>
      </c>
      <c r="D8" s="4" t="s">
        <v>6</v>
      </c>
    </row>
    <row r="9" spans="1:4" ht="36" customHeight="1" x14ac:dyDescent="0.2">
      <c r="A9" t="s">
        <v>0</v>
      </c>
      <c r="B9" s="6" t="s">
        <v>7</v>
      </c>
      <c r="C9" s="11">
        <v>19720</v>
      </c>
      <c r="D9" s="11">
        <v>26575</v>
      </c>
    </row>
    <row r="10" spans="1:4" ht="39" customHeight="1" x14ac:dyDescent="0.2">
      <c r="A10" t="s">
        <v>0</v>
      </c>
      <c r="B10" s="5" t="s">
        <v>8</v>
      </c>
      <c r="C10" s="8">
        <v>26</v>
      </c>
      <c r="D10" s="8">
        <v>35</v>
      </c>
    </row>
    <row r="11" spans="1:4" x14ac:dyDescent="0.2">
      <c r="B11" s="3"/>
    </row>
    <row r="12" spans="1:4" x14ac:dyDescent="0.2">
      <c r="B12" s="2"/>
    </row>
    <row r="13" spans="1:4" ht="25.5" x14ac:dyDescent="0.2">
      <c r="B13" s="5" t="s">
        <v>9</v>
      </c>
      <c r="C13" s="6" t="s">
        <v>5</v>
      </c>
      <c r="D13" s="6" t="s">
        <v>6</v>
      </c>
    </row>
    <row r="14" spans="1:4" x14ac:dyDescent="0.2">
      <c r="B14">
        <v>0</v>
      </c>
      <c r="C14" s="12">
        <f>C$9+($C$6/C$10)*$B14</f>
        <v>19720</v>
      </c>
      <c r="D14" s="12">
        <f t="shared" ref="D14:D29" si="0">D$9+($C$6/D$10)*$B14</f>
        <v>26575</v>
      </c>
    </row>
    <row r="15" spans="1:4" x14ac:dyDescent="0.2">
      <c r="B15">
        <f>B14+10000</f>
        <v>10000</v>
      </c>
      <c r="C15" s="12">
        <f t="shared" ref="C15:C29" si="1">C$9+($C$6/C$10)*$B15</f>
        <v>21066.153846153848</v>
      </c>
      <c r="D15" s="12">
        <f t="shared" si="0"/>
        <v>27575</v>
      </c>
    </row>
    <row r="16" spans="1:4" x14ac:dyDescent="0.2">
      <c r="B16">
        <f t="shared" ref="B16:B29" si="2">B15+10000</f>
        <v>20000</v>
      </c>
      <c r="C16" s="12">
        <f t="shared" si="1"/>
        <v>22412.307692307691</v>
      </c>
      <c r="D16" s="12">
        <f t="shared" si="0"/>
        <v>28575</v>
      </c>
    </row>
    <row r="17" spans="2:4" x14ac:dyDescent="0.2">
      <c r="B17">
        <f t="shared" si="2"/>
        <v>30000</v>
      </c>
      <c r="C17" s="12">
        <f t="shared" si="1"/>
        <v>23758.461538461539</v>
      </c>
      <c r="D17" s="12">
        <f t="shared" si="0"/>
        <v>29575</v>
      </c>
    </row>
    <row r="18" spans="2:4" x14ac:dyDescent="0.2">
      <c r="B18">
        <f t="shared" si="2"/>
        <v>40000</v>
      </c>
      <c r="C18" s="12">
        <f t="shared" si="1"/>
        <v>25104.615384615383</v>
      </c>
      <c r="D18" s="12">
        <f t="shared" si="0"/>
        <v>30575</v>
      </c>
    </row>
    <row r="19" spans="2:4" x14ac:dyDescent="0.2">
      <c r="B19">
        <f t="shared" si="2"/>
        <v>50000</v>
      </c>
      <c r="C19" s="12">
        <f t="shared" si="1"/>
        <v>26450.76923076923</v>
      </c>
      <c r="D19" s="12">
        <f t="shared" si="0"/>
        <v>31575</v>
      </c>
    </row>
    <row r="20" spans="2:4" x14ac:dyDescent="0.2">
      <c r="B20">
        <f t="shared" si="2"/>
        <v>60000</v>
      </c>
      <c r="C20" s="12">
        <f t="shared" si="1"/>
        <v>27796.923076923078</v>
      </c>
      <c r="D20" s="12">
        <f t="shared" si="0"/>
        <v>32575</v>
      </c>
    </row>
    <row r="21" spans="2:4" x14ac:dyDescent="0.2">
      <c r="B21">
        <f t="shared" si="2"/>
        <v>70000</v>
      </c>
      <c r="C21" s="12">
        <f t="shared" si="1"/>
        <v>29143.076923076922</v>
      </c>
      <c r="D21" s="12">
        <f t="shared" si="0"/>
        <v>33575</v>
      </c>
    </row>
    <row r="22" spans="2:4" x14ac:dyDescent="0.2">
      <c r="B22">
        <f t="shared" si="2"/>
        <v>80000</v>
      </c>
      <c r="C22" s="12">
        <f t="shared" si="1"/>
        <v>30489.23076923077</v>
      </c>
      <c r="D22" s="12">
        <f t="shared" si="0"/>
        <v>34575</v>
      </c>
    </row>
    <row r="23" spans="2:4" x14ac:dyDescent="0.2">
      <c r="B23">
        <f t="shared" si="2"/>
        <v>90000</v>
      </c>
      <c r="C23" s="12">
        <f t="shared" si="1"/>
        <v>31835.384615384617</v>
      </c>
      <c r="D23" s="12">
        <f t="shared" si="0"/>
        <v>35575</v>
      </c>
    </row>
    <row r="24" spans="2:4" x14ac:dyDescent="0.2">
      <c r="B24">
        <f t="shared" si="2"/>
        <v>100000</v>
      </c>
      <c r="C24" s="12">
        <f t="shared" si="1"/>
        <v>33181.538461538461</v>
      </c>
      <c r="D24" s="12">
        <f t="shared" si="0"/>
        <v>36575</v>
      </c>
    </row>
    <row r="25" spans="2:4" x14ac:dyDescent="0.2">
      <c r="B25">
        <f t="shared" si="2"/>
        <v>110000</v>
      </c>
      <c r="C25" s="12">
        <f t="shared" si="1"/>
        <v>34527.692307692305</v>
      </c>
      <c r="D25" s="12">
        <f t="shared" si="0"/>
        <v>37575</v>
      </c>
    </row>
    <row r="26" spans="2:4" x14ac:dyDescent="0.2">
      <c r="B26">
        <f t="shared" si="2"/>
        <v>120000</v>
      </c>
      <c r="C26" s="12">
        <f t="shared" si="1"/>
        <v>35873.846153846156</v>
      </c>
      <c r="D26" s="12">
        <f t="shared" si="0"/>
        <v>38575</v>
      </c>
    </row>
    <row r="27" spans="2:4" x14ac:dyDescent="0.2">
      <c r="B27">
        <f t="shared" si="2"/>
        <v>130000</v>
      </c>
      <c r="C27" s="12">
        <f t="shared" si="1"/>
        <v>37220</v>
      </c>
      <c r="D27" s="12">
        <f t="shared" si="0"/>
        <v>39575</v>
      </c>
    </row>
    <row r="28" spans="2:4" x14ac:dyDescent="0.2">
      <c r="B28">
        <f t="shared" si="2"/>
        <v>140000</v>
      </c>
      <c r="C28" s="12">
        <f t="shared" si="1"/>
        <v>38566.153846153844</v>
      </c>
      <c r="D28" s="12">
        <f t="shared" si="0"/>
        <v>40575</v>
      </c>
    </row>
    <row r="29" spans="2:4" x14ac:dyDescent="0.2">
      <c r="B29">
        <f t="shared" si="2"/>
        <v>150000</v>
      </c>
      <c r="C29" s="12">
        <f t="shared" si="1"/>
        <v>39912.307692307688</v>
      </c>
      <c r="D29" s="12">
        <f t="shared" si="0"/>
        <v>41575</v>
      </c>
    </row>
    <row r="30" spans="2:4" x14ac:dyDescent="0.2">
      <c r="C30" s="1"/>
      <c r="D30" s="1"/>
    </row>
    <row r="31" spans="2:4" x14ac:dyDescent="0.2">
      <c r="C31" s="1"/>
      <c r="D31" s="1"/>
    </row>
    <row r="32" spans="2:4" x14ac:dyDescent="0.2">
      <c r="C32" s="1"/>
      <c r="D32" s="1"/>
    </row>
    <row r="33" spans="3:4" x14ac:dyDescent="0.2">
      <c r="C33" s="1"/>
      <c r="D33" s="1"/>
    </row>
    <row r="34" spans="3:4" x14ac:dyDescent="0.2">
      <c r="C34" s="1"/>
      <c r="D34" s="1"/>
    </row>
    <row r="35" spans="3:4" x14ac:dyDescent="0.2">
      <c r="C35" s="1"/>
      <c r="D35" s="1"/>
    </row>
    <row r="36" spans="3:4" x14ac:dyDescent="0.2">
      <c r="C36" s="1"/>
      <c r="D36" s="1"/>
    </row>
    <row r="37" spans="3:4" x14ac:dyDescent="0.2">
      <c r="C37" s="1"/>
      <c r="D37" s="1"/>
    </row>
    <row r="38" spans="3:4" x14ac:dyDescent="0.2">
      <c r="C38" s="1"/>
      <c r="D38" s="1"/>
    </row>
  </sheetData>
  <mergeCells count="1">
    <mergeCell ref="C5:D5"/>
  </mergeCells>
  <phoneticPr fontId="1" type="noConversion"/>
  <pageMargins left="0.75" right="0.75" top="1" bottom="1" header="0.5" footer="0.5"/>
  <pageSetup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UMass Boston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Bolker</dc:creator>
  <cp:lastModifiedBy>Ethan Bolker</cp:lastModifiedBy>
  <cp:lastPrinted>2011-04-05T02:17:01Z</cp:lastPrinted>
  <dcterms:created xsi:type="dcterms:W3CDTF">2011-03-30T20:04:58Z</dcterms:created>
  <dcterms:modified xsi:type="dcterms:W3CDTF">2013-07-18T18:00:33Z</dcterms:modified>
</cp:coreProperties>
</file>