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-15" windowWidth="9390" windowHeight="651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8" i="1" l="1"/>
  <c r="C9" i="1"/>
  <c r="D9" i="1"/>
  <c r="C10" i="1"/>
  <c r="D10" i="1" s="1"/>
  <c r="B19" i="1"/>
  <c r="C11" i="1" l="1"/>
  <c r="C12" i="1" l="1"/>
  <c r="D11" i="1"/>
  <c r="D12" i="1" l="1"/>
  <c r="C13" i="1"/>
  <c r="C14" i="1" l="1"/>
  <c r="D13" i="1"/>
  <c r="D14" i="1" l="1"/>
  <c r="C15" i="1"/>
  <c r="D15" i="1" l="1"/>
  <c r="C16" i="1"/>
  <c r="D16" i="1" l="1"/>
  <c r="C17" i="1"/>
  <c r="D17" i="1" s="1"/>
  <c r="D19" i="1" l="1"/>
  <c r="D20" i="1" s="1"/>
</calcChain>
</file>

<file path=xl/sharedStrings.xml><?xml version="1.0" encoding="utf-8"?>
<sst xmlns="http://schemas.openxmlformats.org/spreadsheetml/2006/main" count="19" uniqueCount="19">
  <si>
    <t>count</t>
  </si>
  <si>
    <t>350K-450K</t>
  </si>
  <si>
    <t>450K-550K</t>
  </si>
  <si>
    <t>550K-650K</t>
  </si>
  <si>
    <t>650K-750K</t>
  </si>
  <si>
    <t>750K-850K</t>
  </si>
  <si>
    <t>850K-950K</t>
  </si>
  <si>
    <t>950K-1050K</t>
  </si>
  <si>
    <t>1050K-1150K</t>
  </si>
  <si>
    <t>1150K-1250K</t>
  </si>
  <si>
    <t>1250K-1350K</t>
  </si>
  <si>
    <t>Public University President Compensation</t>
  </si>
  <si>
    <t>Ethan Bolker</t>
  </si>
  <si>
    <t>range</t>
  </si>
  <si>
    <t>midrange</t>
  </si>
  <si>
    <t>count*midrange</t>
  </si>
  <si>
    <t>total/count for approx weighted average:</t>
  </si>
  <si>
    <t>total:</t>
  </si>
  <si>
    <t>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</si>
</sst>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Umiversity President Compensation</a:t>
            </a:r>
          </a:p>
        </c:rich>
      </c:tx>
      <c:layout>
        <c:manualLayout>
          <c:xMode val="edge"/>
          <c:yMode val="edge"/>
          <c:x val="0.26004788168560156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7723057317195"/>
          <c:y val="0.16438356164383561"/>
          <c:w val="0.79432807496692837"/>
          <c:h val="0.54794520547945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Sheet1!$A$8:$A$17</c:f>
              <c:strCache>
                <c:ptCount val="10"/>
                <c:pt idx="0">
                  <c:v>350K-450K</c:v>
                </c:pt>
                <c:pt idx="1">
                  <c:v>450K-550K</c:v>
                </c:pt>
                <c:pt idx="2">
                  <c:v>550K-650K</c:v>
                </c:pt>
                <c:pt idx="3">
                  <c:v>650K-750K</c:v>
                </c:pt>
                <c:pt idx="4">
                  <c:v>750K-850K</c:v>
                </c:pt>
                <c:pt idx="5">
                  <c:v>850K-950K</c:v>
                </c:pt>
                <c:pt idx="6">
                  <c:v>950K-1050K</c:v>
                </c:pt>
                <c:pt idx="7">
                  <c:v>1050K-1150K</c:v>
                </c:pt>
                <c:pt idx="8">
                  <c:v>1150K-1250K</c:v>
                </c:pt>
                <c:pt idx="9">
                  <c:v>1250K-1350K</c:v>
                </c:pt>
              </c:strCache>
            </c:strRef>
          </c:cat>
          <c:val>
            <c:numRef>
              <c:f>Sheet1!$B$8:$B$17</c:f>
              <c:numCache>
                <c:formatCode>General</c:formatCode>
                <c:ptCount val="10"/>
                <c:pt idx="0">
                  <c:v>51</c:v>
                </c:pt>
                <c:pt idx="1">
                  <c:v>25</c:v>
                </c:pt>
                <c:pt idx="2">
                  <c:v>15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054592"/>
        <c:axId val="41056512"/>
      </c:barChart>
      <c:catAx>
        <c:axId val="4105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annual compensation</a:t>
                </a:r>
              </a:p>
            </c:rich>
          </c:tx>
          <c:layout>
            <c:manualLayout>
              <c:xMode val="edge"/>
              <c:yMode val="edge"/>
              <c:x val="0.3947999658317769"/>
              <c:y val="0.901369863013698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5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presidents</a:t>
                </a:r>
              </a:p>
            </c:rich>
          </c:tx>
          <c:layout>
            <c:manualLayout>
              <c:xMode val="edge"/>
              <c:yMode val="edge"/>
              <c:x val="3.7825146426996588E-2"/>
              <c:y val="0.265753424657534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54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20</xdr:row>
      <xdr:rowOff>104775</xdr:rowOff>
    </xdr:from>
    <xdr:to>
      <xdr:col>5</xdr:col>
      <xdr:colOff>133350</xdr:colOff>
      <xdr:row>42</xdr:row>
      <xdr:rowOff>19050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/>
  </sheetViews>
  <sheetFormatPr defaultColWidth="11" defaultRowHeight="12.75" x14ac:dyDescent="0.2"/>
  <cols>
    <col min="1" max="2" width="11" customWidth="1"/>
    <col min="3" max="3" width="12.75" customWidth="1"/>
  </cols>
  <sheetData>
    <row r="1" spans="1:4" x14ac:dyDescent="0.2">
      <c r="A1" t="s">
        <v>11</v>
      </c>
    </row>
    <row r="3" spans="1:4" x14ac:dyDescent="0.2">
      <c r="A3" t="s">
        <v>12</v>
      </c>
    </row>
    <row r="4" spans="1:4" x14ac:dyDescent="0.2">
      <c r="A4" s="1">
        <v>39745</v>
      </c>
    </row>
    <row r="7" spans="1:4" x14ac:dyDescent="0.2">
      <c r="A7" t="s">
        <v>13</v>
      </c>
      <c r="B7" t="s">
        <v>0</v>
      </c>
      <c r="C7" t="s">
        <v>14</v>
      </c>
      <c r="D7" t="s">
        <v>15</v>
      </c>
    </row>
    <row r="8" spans="1:4" x14ac:dyDescent="0.2">
      <c r="A8" t="s">
        <v>1</v>
      </c>
      <c r="B8">
        <v>51</v>
      </c>
      <c r="C8">
        <v>400</v>
      </c>
      <c r="D8">
        <f>B8*C8</f>
        <v>20400</v>
      </c>
    </row>
    <row r="9" spans="1:4" x14ac:dyDescent="0.2">
      <c r="A9" t="s">
        <v>2</v>
      </c>
      <c r="B9">
        <v>25</v>
      </c>
      <c r="C9">
        <f>C8+100</f>
        <v>500</v>
      </c>
      <c r="D9">
        <f t="shared" ref="D9:D17" si="0">B9*C9</f>
        <v>12500</v>
      </c>
    </row>
    <row r="10" spans="1:4" x14ac:dyDescent="0.2">
      <c r="A10" t="s">
        <v>3</v>
      </c>
      <c r="B10">
        <v>15</v>
      </c>
      <c r="C10">
        <f t="shared" ref="C10:C17" si="1">C9+100</f>
        <v>600</v>
      </c>
      <c r="D10">
        <f t="shared" si="0"/>
        <v>9000</v>
      </c>
    </row>
    <row r="11" spans="1:4" x14ac:dyDescent="0.2">
      <c r="A11" t="s">
        <v>4</v>
      </c>
      <c r="B11">
        <v>8</v>
      </c>
      <c r="C11">
        <f t="shared" si="1"/>
        <v>700</v>
      </c>
      <c r="D11">
        <f t="shared" si="0"/>
        <v>5600</v>
      </c>
    </row>
    <row r="12" spans="1:4" x14ac:dyDescent="0.2">
      <c r="A12" t="s">
        <v>5</v>
      </c>
      <c r="B12">
        <v>0</v>
      </c>
      <c r="C12">
        <f t="shared" si="1"/>
        <v>800</v>
      </c>
      <c r="D12">
        <f t="shared" si="0"/>
        <v>0</v>
      </c>
    </row>
    <row r="13" spans="1:4" x14ac:dyDescent="0.2">
      <c r="A13" t="s">
        <v>6</v>
      </c>
      <c r="B13">
        <v>0</v>
      </c>
      <c r="C13">
        <f t="shared" si="1"/>
        <v>900</v>
      </c>
      <c r="D13">
        <f t="shared" si="0"/>
        <v>0</v>
      </c>
    </row>
    <row r="14" spans="1:4" x14ac:dyDescent="0.2">
      <c r="A14" t="s">
        <v>7</v>
      </c>
      <c r="B14">
        <v>0</v>
      </c>
      <c r="C14">
        <f t="shared" si="1"/>
        <v>1000</v>
      </c>
      <c r="D14">
        <f t="shared" si="0"/>
        <v>0</v>
      </c>
    </row>
    <row r="15" spans="1:4" x14ac:dyDescent="0.2">
      <c r="A15" t="s">
        <v>8</v>
      </c>
      <c r="B15">
        <v>0</v>
      </c>
      <c r="C15">
        <f t="shared" si="1"/>
        <v>1100</v>
      </c>
      <c r="D15">
        <f t="shared" si="0"/>
        <v>0</v>
      </c>
    </row>
    <row r="16" spans="1:4" x14ac:dyDescent="0.2">
      <c r="A16" t="s">
        <v>9</v>
      </c>
      <c r="B16">
        <v>0</v>
      </c>
      <c r="C16">
        <f t="shared" si="1"/>
        <v>1200</v>
      </c>
      <c r="D16">
        <f t="shared" si="0"/>
        <v>0</v>
      </c>
    </row>
    <row r="17" spans="1:4" x14ac:dyDescent="0.2">
      <c r="A17" t="s">
        <v>10</v>
      </c>
      <c r="B17">
        <v>1</v>
      </c>
      <c r="C17">
        <f t="shared" si="1"/>
        <v>1300</v>
      </c>
      <c r="D17">
        <f t="shared" si="0"/>
        <v>1300</v>
      </c>
    </row>
    <row r="19" spans="1:4" x14ac:dyDescent="0.2">
      <c r="A19" t="s">
        <v>18</v>
      </c>
      <c r="B19">
        <f>SUM(B8:B17)</f>
        <v>100</v>
      </c>
      <c r="C19" t="s">
        <v>17</v>
      </c>
      <c r="D19">
        <f>SUM(D8:D17)</f>
        <v>48800</v>
      </c>
    </row>
    <row r="20" spans="1:4" x14ac:dyDescent="0.2">
      <c r="A20" t="s">
        <v>16</v>
      </c>
      <c r="D20">
        <f>D19/B19</f>
        <v>488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Mast</dc:creator>
  <cp:lastModifiedBy>Ethan Bolker</cp:lastModifiedBy>
  <dcterms:created xsi:type="dcterms:W3CDTF">2011-04-04T14:02:23Z</dcterms:created>
  <dcterms:modified xsi:type="dcterms:W3CDTF">2013-07-17T16:00:00Z</dcterms:modified>
</cp:coreProperties>
</file>