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ng Data from Concert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<sst xmlns="http://schemas.openxmlformats.org/spreadsheetml/2006/main" count="453" uniqueCount="448">
  <si>
    <t xml:space="preserve">Example of the 80 - 20 rule and a Pareto Sort showing a Long Tail.</t>
  </si>
  <si>
    <t xml:space="preserve">Songs the Grateful Dead Performed in Concert 1965 to 2015</t>
  </si>
  <si>
    <t xml:space="preserve">The chart begins at cell A450</t>
  </si>
  <si>
    <t xml:space="preserve">Data source: https://www.setlist.fm/stats/grateful-dead-bd6ad4a.html</t>
  </si>
  <si>
    <t xml:space="preserve">Chart compiled by C. Wibiralske 3/17/2019</t>
  </si>
  <si>
    <t xml:space="preserve">Times Played</t>
  </si>
  <si>
    <t xml:space="preserve">Point</t>
  </si>
  <si>
    <t xml:space="preserve">Rank</t>
  </si>
  <si>
    <t xml:space="preserve">Percent</t>
  </si>
  <si>
    <t xml:space="preserve">Cumulative Amount of Song Titles - Each Song adds about 0.23%</t>
  </si>
  <si>
    <t xml:space="preserve">Cumulative number of times songs were played</t>
  </si>
  <si>
    <t xml:space="preserve">Cumulative percentage of the concert experience</t>
  </si>
  <si>
    <t xml:space="preserve">Drums</t>
  </si>
  <si>
    <t xml:space="preserve">Space</t>
  </si>
  <si>
    <r>
      <rPr>
        <sz val="14"/>
        <color rgb="FF003980"/>
        <rFont val="Arial"/>
        <family val="0"/>
        <charset val="1"/>
      </rPr>
      <t xml:space="preserve">Playing in the Band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Weir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</si>
  <si>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Not Fade Away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Crickets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</si>
  <si>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Me and My Uncle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John Phillips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</si>
  <si>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Sugar Magnolia</t>
  </si>
  <si>
    <r>
      <rPr>
        <sz val="14"/>
        <color rgb="FF003980"/>
        <rFont val="Arial"/>
        <family val="0"/>
        <charset val="1"/>
      </rPr>
      <t xml:space="preserve">I Know You Rider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traditional)</t>
    </r>
  </si>
  <si>
    <t xml:space="preserve">The Other One</t>
  </si>
  <si>
    <t xml:space="preserve">China Cat Sunflower</t>
  </si>
  <si>
    <t xml:space="preserve">Truckin'</t>
  </si>
  <si>
    <t xml:space="preserve">Jack Straw</t>
  </si>
  <si>
    <r>
      <rPr>
        <sz val="14"/>
        <color rgb="FF003980"/>
        <rFont val="Arial"/>
        <family val="0"/>
        <charset val="1"/>
      </rPr>
      <t xml:space="preserve">Good Lovin'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Young Rascals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</si>
  <si>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Minglewood Blues</t>
  </si>
  <si>
    <r>
      <rPr>
        <sz val="14"/>
        <color rgb="FF003980"/>
        <rFont val="Arial"/>
        <family val="0"/>
        <charset val="1"/>
      </rPr>
      <t xml:space="preserve">Mexicali Blues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Weir</t>
    </r>
    <r>
      <rPr>
        <sz val="14"/>
        <color rgb="FF333333"/>
        <rFont val="Arial"/>
        <family val="0"/>
        <charset val="1"/>
      </rPr>
      <t xml:space="preserve"> song)</t>
    </r>
  </si>
  <si>
    <t xml:space="preserve">Tennessee Jed</t>
  </si>
  <si>
    <r>
      <rPr>
        <sz val="14"/>
        <color rgb="FF003980"/>
        <rFont val="Arial"/>
        <family val="0"/>
        <charset val="1"/>
      </rPr>
      <t xml:space="preserve">The Promised Land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Chuck Berry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</si>
  <si>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Deal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</si>
  <si>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Around and Around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Chuck Berry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</si>
  <si>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Looks Like Rain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Weir</t>
    </r>
    <r>
      <rPr>
        <sz val="14"/>
        <color rgb="FF333333"/>
        <rFont val="Arial"/>
        <family val="0"/>
        <charset val="1"/>
      </rPr>
      <t xml:space="preserve"> song)</t>
    </r>
  </si>
  <si>
    <t xml:space="preserve">Wharf Rat</t>
  </si>
  <si>
    <t xml:space="preserve">Bertha</t>
  </si>
  <si>
    <r>
      <rPr>
        <sz val="14"/>
        <color rgb="FF003980"/>
        <rFont val="Arial"/>
        <family val="0"/>
        <charset val="1"/>
      </rPr>
      <t xml:space="preserve">Big River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Johnny Cash</t>
    </r>
    <r>
      <rPr>
        <sz val="14"/>
        <color rgb="FF333333"/>
        <rFont val="Arial"/>
        <family val="0"/>
        <charset val="1"/>
      </rPr>
      <t xml:space="preserve"> cover)</t>
    </r>
  </si>
  <si>
    <t xml:space="preserve">Estimated Prophet</t>
  </si>
  <si>
    <r>
      <rPr>
        <sz val="14"/>
        <color rgb="FF003980"/>
        <rFont val="Arial"/>
        <family val="0"/>
        <charset val="1"/>
      </rPr>
      <t xml:space="preserve">El Paso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Marty Robbins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</si>
  <si>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Eyes of the World</t>
  </si>
  <si>
    <r>
      <rPr>
        <sz val="14"/>
        <color rgb="FF003980"/>
        <rFont val="Arial"/>
        <family val="0"/>
        <charset val="1"/>
      </rPr>
      <t xml:space="preserve">Samson and Delilah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</si>
  <si>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r>
      <rPr>
        <sz val="14"/>
        <color rgb="FF003980"/>
        <rFont val="Arial"/>
        <family val="0"/>
        <charset val="1"/>
      </rPr>
      <t xml:space="preserve">Sugaree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</si>
  <si>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Loser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</si>
  <si>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t xml:space="preserve">Black Peter</t>
  </si>
  <si>
    <r>
      <rPr>
        <sz val="14"/>
        <color rgb="FF003980"/>
        <rFont val="Arial"/>
        <family val="0"/>
        <charset val="1"/>
      </rPr>
      <t xml:space="preserve">Turn On Your Love Light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Bobby “Blue” Bland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</si>
  <si>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Brown-Eyed Women</t>
  </si>
  <si>
    <r>
      <rPr>
        <sz val="14"/>
        <color rgb="FF003980"/>
        <rFont val="Arial"/>
        <family val="0"/>
        <charset val="1"/>
      </rPr>
      <t xml:space="preserve">Cassidy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Weir</t>
    </r>
    <r>
      <rPr>
        <sz val="14"/>
        <color rgb="FF333333"/>
        <rFont val="Arial"/>
        <family val="0"/>
        <charset val="1"/>
      </rPr>
      <t xml:space="preserve"> song)</t>
    </r>
  </si>
  <si>
    <t xml:space="preserve">Uncle John's Band</t>
  </si>
  <si>
    <r>
      <rPr>
        <sz val="14"/>
        <color rgb="FF003980"/>
        <rFont val="Arial"/>
        <family val="0"/>
        <charset val="1"/>
      </rPr>
      <t xml:space="preserve">One More Saturday Night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Weir</t>
    </r>
    <r>
      <rPr>
        <sz val="14"/>
        <color rgb="FF333333"/>
        <rFont val="Arial"/>
        <family val="0"/>
        <charset val="1"/>
      </rPr>
      <t xml:space="preserve"> song)</t>
    </r>
  </si>
  <si>
    <t xml:space="preserve">He's Gone</t>
  </si>
  <si>
    <t xml:space="preserve">Stella Blue</t>
  </si>
  <si>
    <r>
      <rPr>
        <sz val="14"/>
        <color rgb="FF003980"/>
        <rFont val="Arial"/>
        <family val="0"/>
        <charset val="1"/>
      </rPr>
      <t xml:space="preserve">Beat It On Down the Line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Jesse Fuller</t>
    </r>
    <r>
      <rPr>
        <sz val="14"/>
        <color rgb="FF333333"/>
        <rFont val="Arial"/>
        <family val="0"/>
        <charset val="1"/>
      </rPr>
      <t xml:space="preserve"> cover)</t>
    </r>
  </si>
  <si>
    <t xml:space="preserve">U.S. Blues</t>
  </si>
  <si>
    <t xml:space="preserve">Ramble On Rose</t>
  </si>
  <si>
    <r>
      <rPr>
        <sz val="14"/>
        <color rgb="FF003980"/>
        <rFont val="Arial"/>
        <family val="0"/>
        <charset val="1"/>
      </rPr>
      <t xml:space="preserve">Don't Ease Me 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Henry Thomas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</si>
  <si>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Scarlet Begonias</t>
  </si>
  <si>
    <t xml:space="preserve">Friend of the Devil</t>
  </si>
  <si>
    <t xml:space="preserve">Casey Jones</t>
  </si>
  <si>
    <t xml:space="preserve">Terrapin Station</t>
  </si>
  <si>
    <r>
      <rPr>
        <sz val="14"/>
        <color rgb="FF003980"/>
        <rFont val="Arial"/>
        <family val="0"/>
        <charset val="1"/>
      </rPr>
      <t xml:space="preserve">Bird Song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</si>
  <si>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Going Down the Road Feelin' Bad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Henry Whitter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</si>
  <si>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Mama Tried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Merle Haggard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</si>
  <si>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Johnny B. Goode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Chuck Berry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</si>
  <si>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Greatest Story Ever Told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Weir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</si>
  <si>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Little Red Rooster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Willie Dixon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</si>
  <si>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Althea</t>
  </si>
  <si>
    <t xml:space="preserve">I Need a Miracle</t>
  </si>
  <si>
    <t xml:space="preserve">Candyman</t>
  </si>
  <si>
    <t xml:space="preserve">Row Jimmy</t>
  </si>
  <si>
    <t xml:space="preserve">Throwing Stones</t>
  </si>
  <si>
    <r>
      <rPr>
        <sz val="14"/>
        <color rgb="FF003980"/>
        <rFont val="Arial"/>
        <family val="0"/>
        <charset val="1"/>
      </rPr>
      <t xml:space="preserve">Morning Dew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Bonnie Dobson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</si>
  <si>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Peggy-O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</si>
  <si>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r>
      <rPr>
        <sz val="14"/>
        <color rgb="FF003980"/>
        <rFont val="Arial"/>
        <family val="0"/>
        <charset val="1"/>
      </rPr>
      <t xml:space="preserve">The Wheel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</si>
  <si>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t xml:space="preserve">Fire on the Mountain</t>
  </si>
  <si>
    <t xml:space="preserve">Dark Star</t>
  </si>
  <si>
    <r>
      <rPr>
        <sz val="14"/>
        <color rgb="FF003980"/>
        <rFont val="Arial"/>
        <family val="0"/>
        <charset val="1"/>
      </rPr>
      <t xml:space="preserve">Cold Rain and Snow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</si>
  <si>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t xml:space="preserve">Mississippi Half-Step Uptown Toodeloo</t>
  </si>
  <si>
    <t xml:space="preserve">The Music Never Stopped</t>
  </si>
  <si>
    <t xml:space="preserve">Let It Grow</t>
  </si>
  <si>
    <t xml:space="preserve">Dire Wolf</t>
  </si>
  <si>
    <t xml:space="preserve">Cumberland Blues</t>
  </si>
  <si>
    <t xml:space="preserve">Saint of Circumstance</t>
  </si>
  <si>
    <r>
      <rPr>
        <sz val="14"/>
        <color rgb="FF003980"/>
        <rFont val="Arial"/>
        <family val="0"/>
        <charset val="1"/>
      </rPr>
      <t xml:space="preserve">They Love Each Other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</si>
  <si>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t xml:space="preserve">Ship of Fools</t>
  </si>
  <si>
    <t xml:space="preserve">Franklin's Tower</t>
  </si>
  <si>
    <t xml:space="preserve">Brokedown Palace</t>
  </si>
  <si>
    <t xml:space="preserve">Hell in a Bucket</t>
  </si>
  <si>
    <t xml:space="preserve">Touch of Grey</t>
  </si>
  <si>
    <t xml:space="preserve">Feel Like a Stranger</t>
  </si>
  <si>
    <r>
      <rPr>
        <sz val="14"/>
        <color rgb="FF003980"/>
        <rFont val="Arial"/>
        <family val="0"/>
        <charset val="1"/>
      </rPr>
      <t xml:space="preserve">Man Smart, Woman Smarter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King Radio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</si>
  <si>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Iko Iko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Dixie Cups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</si>
  <si>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St. Stephen</t>
  </si>
  <si>
    <r>
      <rPr>
        <sz val="14"/>
        <color rgb="FF003980"/>
        <rFont val="Arial"/>
        <family val="0"/>
        <charset val="1"/>
      </rPr>
      <t xml:space="preserve">Big Railroad Blues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Cannon's Jug Stompers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</si>
  <si>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Shakedown Street</t>
  </si>
  <si>
    <t xml:space="preserve">Box of Rain</t>
  </si>
  <si>
    <r>
      <rPr>
        <sz val="14"/>
        <color rgb="FF003980"/>
        <rFont val="Arial"/>
        <family val="0"/>
        <charset val="1"/>
      </rPr>
      <t xml:space="preserve">It Must Have Been the Roses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Robert Hunter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</si>
  <si>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It's All Over Now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Valentinos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</si>
  <si>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Black-Throated Wind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Weir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</si>
  <si>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It's All Over Now, Baby Blue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</si>
  <si>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Lost Sailor</t>
  </si>
  <si>
    <t xml:space="preserve">Stagger Lee</t>
  </si>
  <si>
    <r>
      <rPr>
        <sz val="14"/>
        <color rgb="FF003980"/>
        <rFont val="Arial"/>
        <family val="0"/>
        <charset val="1"/>
      </rPr>
      <t xml:space="preserve">When I Paint My Masterpiece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</si>
  <si>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Crazy Fingers</t>
  </si>
  <si>
    <t xml:space="preserve">Alabama Getaway</t>
  </si>
  <si>
    <r>
      <rPr>
        <sz val="14"/>
        <color rgb="FF003980"/>
        <rFont val="Arial"/>
        <family val="0"/>
        <charset val="1"/>
      </rPr>
      <t xml:space="preserve">Walkin' Blues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Son House</t>
    </r>
    <r>
      <rPr>
        <sz val="14"/>
        <color rgb="FF333333"/>
        <rFont val="Arial"/>
        <family val="0"/>
        <charset val="1"/>
      </rPr>
      <t xml:space="preserve"> cover)</t>
    </r>
  </si>
  <si>
    <t xml:space="preserve">West L.A. Fadeaway</t>
  </si>
  <si>
    <t xml:space="preserve">High Time</t>
  </si>
  <si>
    <r>
      <rPr>
        <sz val="14"/>
        <color rgb="FF003980"/>
        <rFont val="Arial"/>
        <family val="0"/>
        <charset val="1"/>
      </rPr>
      <t xml:space="preserve">See See Rider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'Ma' Rainey &amp; Her Georgia Jazz Band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</si>
  <si>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Dancing in the Street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Martha Reeves and The Vandellas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</si>
  <si>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Queen Jane Approximately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</si>
  <si>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Supplication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Kingfish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</si>
  <si>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Me and Bobby McGee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Kris Kristofferson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</si>
  <si>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All Along the Watchtower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</si>
  <si>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Jack-A-Roe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</si>
  <si>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r>
      <rPr>
        <sz val="14"/>
        <color rgb="FF003980"/>
        <rFont val="Arial"/>
        <family val="0"/>
        <charset val="1"/>
      </rPr>
      <t xml:space="preserve">Hard to Handle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Otis Redding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</si>
  <si>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Slipknot!</t>
  </si>
  <si>
    <t xml:space="preserve">China Doll</t>
  </si>
  <si>
    <r>
      <rPr>
        <sz val="14"/>
        <color rgb="FF003980"/>
        <rFont val="Arial"/>
        <family val="0"/>
        <charset val="1"/>
      </rPr>
      <t xml:space="preserve">Might as Well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</si>
  <si>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Lazy Lightning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Kingfish</t>
    </r>
    <r>
      <rPr>
        <sz val="14"/>
        <color rgb="FF333333"/>
        <rFont val="Arial"/>
        <family val="0"/>
        <charset val="1"/>
      </rPr>
      <t xml:space="preserve"> cover)</t>
    </r>
  </si>
  <si>
    <t xml:space="preserve">Help on the Way</t>
  </si>
  <si>
    <t xml:space="preserve">My Brother Esau</t>
  </si>
  <si>
    <t xml:space="preserve">The Eleven</t>
  </si>
  <si>
    <t xml:space="preserve">Passenger</t>
  </si>
  <si>
    <t xml:space="preserve">Loose Lucy</t>
  </si>
  <si>
    <t xml:space="preserve">Victim or the Crime</t>
  </si>
  <si>
    <r>
      <rPr>
        <sz val="14"/>
        <color rgb="FF003980"/>
        <rFont val="Arial"/>
        <family val="0"/>
        <charset val="1"/>
      </rPr>
      <t xml:space="preserve">Wang Dang Doodle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Willie Dixon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</si>
  <si>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Way to Go Home</t>
  </si>
  <si>
    <t xml:space="preserve">Foolish Heart</t>
  </si>
  <si>
    <r>
      <rPr>
        <sz val="14"/>
        <color rgb="FF003980"/>
        <rFont val="Arial"/>
        <family val="0"/>
        <charset val="1"/>
      </rPr>
      <t xml:space="preserve">Gimme Some Lovin'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Spencer Davis Group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</si>
  <si>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That's It for the Other One</t>
  </si>
  <si>
    <r>
      <rPr>
        <sz val="14"/>
        <color rgb="FF003980"/>
        <rFont val="Arial"/>
        <family val="0"/>
        <charset val="1"/>
      </rPr>
      <t xml:space="preserve">Next Time You See 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Junior Parker</t>
    </r>
    <r>
      <rPr>
        <sz val="14"/>
        <color rgb="FF333333"/>
        <rFont val="Arial"/>
        <family val="0"/>
        <charset val="1"/>
      </rPr>
      <t xml:space="preserve"> cover)</t>
    </r>
  </si>
  <si>
    <t xml:space="preserve">Dupree's Diamond Blues</t>
  </si>
  <si>
    <r>
      <rPr>
        <sz val="14"/>
        <color rgb="FF003980"/>
        <rFont val="Arial"/>
        <family val="0"/>
        <charset val="1"/>
      </rPr>
      <t xml:space="preserve">Big Boss Man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Jimmy Reed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</si>
  <si>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Corrina</t>
  </si>
  <si>
    <t xml:space="preserve">Picasso Moon</t>
  </si>
  <si>
    <r>
      <rPr>
        <sz val="14"/>
        <color rgb="FF003980"/>
        <rFont val="Arial"/>
        <family val="0"/>
        <charset val="1"/>
      </rPr>
      <t xml:space="preserve">Good Morning, School Girl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Sonny Boy Williamson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</si>
  <si>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Jam</t>
  </si>
  <si>
    <t xml:space="preserve">Standing on the Moon</t>
  </si>
  <si>
    <t xml:space="preserve">Cryptical Envelopment</t>
  </si>
  <si>
    <t xml:space="preserve">Far From Me</t>
  </si>
  <si>
    <r>
      <rPr>
        <sz val="14"/>
        <color rgb="FF003980"/>
        <rFont val="Arial"/>
        <family val="0"/>
        <charset val="1"/>
      </rPr>
      <t xml:space="preserve">Knockin' on Heaven's Door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</si>
  <si>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Stuck Inside of Mobile With the Memphis Blues Again</t>
    </r>
    <r>
      <rPr>
        <sz val="14"/>
        <color rgb="FF333333"/>
        <rFont val="Arial"/>
        <family val="0"/>
        <charset val="1"/>
      </rPr>
      <t xml:space="preserve">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</si>
  <si>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Alligator</t>
  </si>
  <si>
    <r>
      <rPr>
        <sz val="14"/>
        <color rgb="FF003980"/>
        <rFont val="Arial"/>
        <family val="0"/>
        <charset val="1"/>
      </rPr>
      <t xml:space="preserve">The Last Time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Rolling Stones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</si>
  <si>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Lazy River Road</t>
  </si>
  <si>
    <t xml:space="preserve">Here Comes Sunshine</t>
  </si>
  <si>
    <t xml:space="preserve">Caution (Do Not Stop on Tracks)</t>
  </si>
  <si>
    <t xml:space="preserve">Black Muddy River</t>
  </si>
  <si>
    <r>
      <rPr>
        <sz val="14"/>
        <color rgb="FF003980"/>
        <rFont val="Arial"/>
        <family val="0"/>
        <charset val="1"/>
      </rPr>
      <t xml:space="preserve">And We Bid You Goodnight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Pindar Family &amp; Joseph Spence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</si>
  <si>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Comes a Time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</si>
  <si>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To Lay Me Down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</si>
  <si>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Smokestack Lightning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Howlin’ Wolf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</si>
  <si>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It Hurts Me Too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Tampa Red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</si>
  <si>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Quinn the Eskimo (The Mighty Quinn)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</si>
  <si>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The Race Is On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George Jones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</si>
  <si>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When Push Comes to Shove</t>
  </si>
  <si>
    <r>
      <rPr>
        <sz val="14"/>
        <color rgb="FF003980"/>
        <rFont val="Arial"/>
        <family val="0"/>
        <charset val="1"/>
      </rPr>
      <t xml:space="preserve">Dear Mr. Fantasy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Traffic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</si>
  <si>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Desolation Row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</si>
  <si>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Just Like Tom Thumb's Blues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</si>
  <si>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Day Job</t>
  </si>
  <si>
    <r>
      <rPr>
        <sz val="14"/>
        <color rgb="FF003980"/>
        <rFont val="Arial"/>
        <family val="0"/>
        <charset val="1"/>
      </rPr>
      <t xml:space="preserve">Liberty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Robert Hunter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</si>
  <si>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In the Midnight Hour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Wilson Pickett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</si>
  <si>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So Many Roads</t>
  </si>
  <si>
    <t xml:space="preserve">New Speedway Boogie</t>
  </si>
  <si>
    <r>
      <rPr>
        <sz val="14"/>
        <color rgb="FF003980"/>
        <rFont val="Arial"/>
        <family val="0"/>
        <charset val="1"/>
      </rPr>
      <t xml:space="preserve">Death Don't Have No Mercy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Reverend Gary Davis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</si>
  <si>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Attics of My Life</t>
  </si>
  <si>
    <r>
      <rPr>
        <sz val="14"/>
        <color rgb="FF003980"/>
        <rFont val="Arial"/>
        <family val="0"/>
        <charset val="1"/>
      </rPr>
      <t xml:space="preserve">Spoonful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Willie Dixon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</si>
  <si>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Mr. Charlie</t>
  </si>
  <si>
    <r>
      <rPr>
        <sz val="14"/>
        <color rgb="FF003980"/>
        <rFont val="Arial"/>
        <family val="0"/>
        <charset val="1"/>
      </rPr>
      <t xml:space="preserve">Deep Elem Blues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Georgia Crackers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</si>
  <si>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Spanish Jam</t>
  </si>
  <si>
    <r>
      <rPr>
        <sz val="14"/>
        <color rgb="FF003980"/>
        <rFont val="Arial"/>
        <family val="0"/>
        <charset val="1"/>
      </rPr>
      <t xml:space="preserve">Let the Good Times Roll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Sam Cooke</t>
    </r>
    <r>
      <rPr>
        <sz val="14"/>
        <color rgb="FF333333"/>
        <rFont val="Arial"/>
        <family val="0"/>
        <charset val="1"/>
      </rPr>
      <t xml:space="preserve"> cover)</t>
    </r>
  </si>
  <si>
    <t xml:space="preserve">Weather Report Suite</t>
  </si>
  <si>
    <r>
      <rPr>
        <sz val="14"/>
        <color rgb="FF003980"/>
        <rFont val="Arial"/>
        <family val="0"/>
        <charset val="1"/>
      </rPr>
      <t xml:space="preserve">Sitting on Top of the World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Mississippi Sheiks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</si>
  <si>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Feedback</t>
  </si>
  <si>
    <r>
      <rPr>
        <sz val="14"/>
        <color rgb="FF003980"/>
        <rFont val="Arial"/>
        <family val="0"/>
        <charset val="1"/>
      </rPr>
      <t xml:space="preserve">The Same Thing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Willie Dixon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</si>
  <si>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Cosmic Charlie</t>
  </si>
  <si>
    <t xml:space="preserve">Easy to Love You</t>
  </si>
  <si>
    <r>
      <rPr>
        <sz val="14"/>
        <color rgb="FF003980"/>
        <rFont val="Arial"/>
        <family val="0"/>
        <charset val="1"/>
      </rPr>
      <t xml:space="preserve">Easy Answers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Rob Wasserman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</si>
  <si>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On the Road Again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Memphis Jug Band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</si>
  <si>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Eternity</t>
  </si>
  <si>
    <r>
      <rPr>
        <sz val="14"/>
        <color rgb="FF003980"/>
        <rFont val="Arial"/>
        <family val="0"/>
        <charset val="1"/>
      </rPr>
      <t xml:space="preserve">Viola Lee Blues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Cannon's Jug Stompers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</si>
  <si>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Days Between</t>
  </si>
  <si>
    <t xml:space="preserve">Never Trust a Woman</t>
  </si>
  <si>
    <t xml:space="preserve">Ripple</t>
  </si>
  <si>
    <t xml:space="preserve">Easy Wind</t>
  </si>
  <si>
    <r>
      <rPr>
        <sz val="14"/>
        <color rgb="FF003980"/>
        <rFont val="Arial"/>
        <family val="0"/>
        <charset val="1"/>
      </rPr>
      <t xml:space="preserve">The Weight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Band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</si>
  <si>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I'm a King Bee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Slim Harpo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</si>
  <si>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Maggie's Farm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</si>
  <si>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Sing Me Back Home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Merle Haggard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</si>
  <si>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The Monkey and the Engineer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Jesse Fuller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</si>
  <si>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Samba in the Rain</t>
  </si>
  <si>
    <t xml:space="preserve">Doin' That Rag</t>
  </si>
  <si>
    <r>
      <rPr>
        <sz val="14"/>
        <color rgb="FF003980"/>
        <rFont val="Arial"/>
        <family val="0"/>
        <charset val="1"/>
      </rPr>
      <t xml:space="preserve">I Fought the Law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Crickets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</si>
  <si>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Broken Arrow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Robbie Robertson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</si>
  <si>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I Will Take You Home</t>
  </si>
  <si>
    <r>
      <rPr>
        <sz val="14"/>
        <color rgb="FF003980"/>
        <rFont val="Arial"/>
        <family val="0"/>
        <charset val="1"/>
      </rPr>
      <t xml:space="preserve">Dark Hollow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Bill Browning and His Echo Valley Boys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</si>
  <si>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New Potato Caboose</t>
  </si>
  <si>
    <t xml:space="preserve">Sunshine Daydream</t>
  </si>
  <si>
    <r>
      <rPr>
        <sz val="14"/>
        <color rgb="FF003980"/>
        <rFont val="Arial"/>
        <family val="0"/>
        <charset val="1"/>
      </rPr>
      <t xml:space="preserve">(I Can't Get No) Satisfaction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Rolling Stones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</si>
  <si>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Hey Jude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</si>
  <si>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Sunrise</t>
  </si>
  <si>
    <r>
      <rPr>
        <sz val="14"/>
        <color rgb="FF003980"/>
        <rFont val="Arial"/>
        <family val="0"/>
        <charset val="1"/>
      </rPr>
      <t xml:space="preserve">Nobody's Fault but Mine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Blind Willie Johnson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</si>
  <si>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Tons of Steel</t>
  </si>
  <si>
    <t xml:space="preserve">Chinatown Shuffle</t>
  </si>
  <si>
    <t xml:space="preserve">From the Heart of Me</t>
  </si>
  <si>
    <r>
      <rPr>
        <sz val="14"/>
        <color rgb="FF003980"/>
        <rFont val="Arial"/>
        <family val="0"/>
        <charset val="1"/>
      </rPr>
      <t xml:space="preserve">Hey Pocky A-Way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Meters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</si>
  <si>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You Win Again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Hank Williams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</si>
  <si>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Blow Away</t>
  </si>
  <si>
    <t xml:space="preserve">We Can Run</t>
  </si>
  <si>
    <r>
      <rPr>
        <sz val="14"/>
        <color rgb="FF003980"/>
        <rFont val="Arial"/>
        <family val="0"/>
        <charset val="1"/>
      </rPr>
      <t xml:space="preserve">He Was a Friend of Mine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</si>
  <si>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t xml:space="preserve">Just a Little Light</t>
  </si>
  <si>
    <t xml:space="preserve">Wave to the Wind</t>
  </si>
  <si>
    <t xml:space="preserve">Mason's Children</t>
  </si>
  <si>
    <r>
      <rPr>
        <sz val="14"/>
        <color rgb="FF003980"/>
        <rFont val="Arial"/>
        <family val="0"/>
        <charset val="1"/>
      </rPr>
      <t xml:space="preserve">Been All Around This World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</si>
  <si>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r>
      <rPr>
        <sz val="14"/>
        <color rgb="FF003980"/>
        <rFont val="Arial"/>
        <family val="0"/>
        <charset val="1"/>
      </rPr>
      <t xml:space="preserve">Funiculì, funiculà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Luigi Denza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</si>
  <si>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Rain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</si>
  <si>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Silver Threads and Golden Needles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Wanda Jackson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</si>
  <si>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Built to Last</t>
  </si>
  <si>
    <r>
      <rPr>
        <sz val="14"/>
        <color rgb="FF003980"/>
        <rFont val="Arial"/>
        <family val="0"/>
        <charset val="1"/>
      </rPr>
      <t xml:space="preserve">Lucy in the Sky With Diamonds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</si>
  <si>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Rosa Lee McFall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Charlie Monroe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</si>
  <si>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It's a Sin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Jimmy Reed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</si>
  <si>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If the Shoe Fits</t>
  </si>
  <si>
    <r>
      <rPr>
        <sz val="14"/>
        <color rgb="FF003980"/>
        <rFont val="Arial"/>
        <family val="0"/>
        <charset val="1"/>
      </rPr>
      <t xml:space="preserve">That Would Be Something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Paul McCartney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</si>
  <si>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Heaven Help the Fool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Weir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</si>
  <si>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Oh Babe, It Ain't No Lie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Elizabeth Cotten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</si>
  <si>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Don't Need Love</t>
  </si>
  <si>
    <r>
      <rPr>
        <sz val="14"/>
        <color rgb="FF003980"/>
        <rFont val="Arial"/>
        <family val="0"/>
        <charset val="1"/>
      </rPr>
      <t xml:space="preserve">The Rub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Lightnin’ Hopkins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</si>
  <si>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Gloria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Them</t>
    </r>
    <r>
      <rPr>
        <sz val="14"/>
        <color rgb="FF333333"/>
        <rFont val="Arial"/>
        <family val="0"/>
        <charset val="1"/>
      </rPr>
      <t xml:space="preserve"> cover)</t>
    </r>
  </si>
  <si>
    <t xml:space="preserve">Wave That Flag</t>
  </si>
  <si>
    <r>
      <rPr>
        <sz val="14"/>
        <color rgb="FF003980"/>
        <rFont val="Arial"/>
        <family val="0"/>
        <charset val="1"/>
      </rPr>
      <t xml:space="preserve">You Ain't Woman Enough (To Take My Man)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Loretta Lynn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</si>
  <si>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Wake Up Little Susie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Everly Brothers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</si>
  <si>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Born Cross-Eyed</t>
  </si>
  <si>
    <r>
      <rPr>
        <sz val="14"/>
        <color rgb="FF003980"/>
        <rFont val="Arial"/>
        <family val="0"/>
        <charset val="1"/>
      </rPr>
      <t xml:space="preserve">Cold Jordan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[traditional]</t>
    </r>
    <r>
      <rPr>
        <sz val="14"/>
        <color rgb="FF333333"/>
        <rFont val="Arial"/>
        <family val="0"/>
        <charset val="1"/>
      </rPr>
      <t xml:space="preserve"> cover)</t>
    </r>
  </si>
  <si>
    <t xml:space="preserve">Mountains of the Moon</t>
  </si>
  <si>
    <r>
      <rPr>
        <sz val="14"/>
        <color rgb="FF003980"/>
        <rFont val="Arial"/>
        <family val="0"/>
        <charset val="1"/>
      </rPr>
      <t xml:space="preserve">Katie Mae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Lightnin’ Hopkins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</si>
  <si>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Baba O'Riley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Who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</si>
  <si>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It's a Man's Man's Man's World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James Brown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</si>
  <si>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The Stranger (Two Souls in Communion)</t>
  </si>
  <si>
    <r>
      <rPr>
        <sz val="14"/>
        <color rgb="FF003980"/>
        <rFont val="Arial"/>
        <family val="0"/>
        <charset val="1"/>
      </rPr>
      <t xml:space="preserve">Tomorrow Never Knows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</si>
  <si>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Werewolves of London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Warren Zevon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</si>
  <si>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She Belongs to 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</si>
  <si>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Childhood's End</t>
  </si>
  <si>
    <t xml:space="preserve">Unbroken Chain</t>
  </si>
  <si>
    <r>
      <rPr>
        <sz val="14"/>
        <color rgb="FF003980"/>
        <rFont val="Arial"/>
        <family val="0"/>
        <charset val="1"/>
      </rPr>
      <t xml:space="preserve">Swing Low, Sweet Chariot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Fisk Jubilee Singers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</si>
  <si>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Revolution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</si>
  <si>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Cream Puff War</t>
  </si>
  <si>
    <r>
      <rPr>
        <sz val="14"/>
        <color rgb="FF003980"/>
        <rFont val="Arial"/>
        <family val="0"/>
        <charset val="1"/>
      </rPr>
      <t xml:space="preserve">Tomorrow Is Forever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Dolly Parton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</si>
  <si>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Stealin'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Memphis Jug Band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</si>
  <si>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 Ain't Superstitious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Willie Dixon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</si>
  <si>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Ollin Arageed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Hamza El Din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</si>
  <si>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Down in the Bottom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Howlin’ Wolf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</si>
  <si>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Louie Louie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Richard Berry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</si>
  <si>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The Main Ten</t>
  </si>
  <si>
    <r>
      <rPr>
        <sz val="14"/>
        <color rgb="FF003980"/>
        <rFont val="Arial"/>
        <family val="0"/>
        <charset val="1"/>
      </rPr>
      <t xml:space="preserve">Visions of Johanna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</si>
  <si>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Mind Left Body Jam</t>
  </si>
  <si>
    <t xml:space="preserve">The Golden Road (To Unlimited Devotion)</t>
  </si>
  <si>
    <r>
      <rPr>
        <sz val="14"/>
        <color rgb="FF003980"/>
        <rFont val="Arial"/>
        <family val="0"/>
        <charset val="1"/>
      </rPr>
      <t xml:space="preserve">The Ballad of Casey Jones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[traditional]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</si>
  <si>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Walkin' the Dog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Rufus Thomas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</si>
  <si>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Ole Slew-Foot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Johnny Horton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</si>
  <si>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Little Sadie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[traditional]</t>
    </r>
    <r>
      <rPr>
        <sz val="14"/>
        <color rgb="FF333333"/>
        <rFont val="Arial"/>
        <family val="0"/>
        <charset val="1"/>
      </rPr>
      <t xml:space="preserve"> cover)</t>
    </r>
  </si>
  <si>
    <t xml:space="preserve">Believe It or Not</t>
  </si>
  <si>
    <r>
      <rPr>
        <sz val="14"/>
        <color rgb="FF003980"/>
        <rFont val="Arial"/>
        <family val="0"/>
        <charset val="1"/>
      </rPr>
      <t xml:space="preserve">It Takes a Lot to Laugh, It Takes a Train to Cry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</si>
  <si>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Run Rudolph Run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Chuck Berry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</si>
  <si>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 Want to Tell You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</si>
  <si>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Why Don't We Do It in the Road?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</si>
  <si>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Big Boy Pete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Olympics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</si>
  <si>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Hey! Bo Diddley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 Diddley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</si>
  <si>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 Second That Emotion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Smokey Robinson &amp; The Miracles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</si>
  <si>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It's All Too Much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</si>
  <si>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Let Me Sing Your Blues Away</t>
  </si>
  <si>
    <r>
      <rPr>
        <sz val="14"/>
        <color rgb="FF003980"/>
        <rFont val="Arial"/>
        <family val="0"/>
        <charset val="1"/>
      </rPr>
      <t xml:space="preserve">The Valley Road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Bruce Hornsby &amp; The Range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</si>
  <si>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Early Morning Rain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Gordon Lightfoot</t>
    </r>
    <r>
      <rPr>
        <sz val="14"/>
        <color rgb="FF333333"/>
        <rFont val="Arial"/>
        <family val="0"/>
        <charset val="1"/>
      </rPr>
      <t xml:space="preserve"> cover)</t>
    </r>
  </si>
  <si>
    <t xml:space="preserve">Maybe You Know How I Feel</t>
  </si>
  <si>
    <t xml:space="preserve">Stronger Than Dirt</t>
  </si>
  <si>
    <t xml:space="preserve">You Don't Have to Ask</t>
  </si>
  <si>
    <r>
      <rPr>
        <sz val="14"/>
        <color rgb="FF003980"/>
        <rFont val="Arial"/>
        <family val="0"/>
        <charset val="1"/>
      </rPr>
      <t xml:space="preserve">Matilda, Matilda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King Radio</t>
    </r>
    <r>
      <rPr>
        <sz val="14"/>
        <color rgb="FF333333"/>
        <rFont val="Arial"/>
        <family val="0"/>
        <charset val="1"/>
      </rPr>
      <t xml:space="preserve"> cover)</t>
    </r>
  </si>
  <si>
    <t xml:space="preserve">Blues for Allah</t>
  </si>
  <si>
    <r>
      <rPr>
        <sz val="14"/>
        <color rgb="FF003980"/>
        <rFont val="Arial"/>
        <family val="0"/>
        <charset val="1"/>
      </rPr>
      <t xml:space="preserve">Green, Green Grass of Home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Johnny Darrell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</si>
  <si>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Willie and the Hand Jive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Johnny Otis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</si>
  <si>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Weather Report Suite Prelude</t>
  </si>
  <si>
    <r>
      <rPr>
        <sz val="14"/>
        <color rgb="FF003980"/>
        <rFont val="Arial"/>
        <family val="0"/>
        <charset val="1"/>
      </rPr>
      <t xml:space="preserve">Long Black Limousine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Vern Stovall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</si>
  <si>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Rockin' Pneumonia and the Boogie Woogie Flu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Huey “Piano” Smith &amp; The Clowns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</si>
  <si>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Seasons of My Heart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George Jones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</si>
  <si>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Seastones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Ned Lagin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</si>
  <si>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I'm a Hog for You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Coasters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</si>
  <si>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The Frozen Logger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Weavers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</si>
  <si>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Oh, Boy!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Sonny West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</si>
  <si>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How Long Blues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Leroy Carr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</si>
  <si>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Mission in the Rain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</si>
  <si>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Day Tripper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</si>
  <si>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La bamba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</si>
  <si>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r>
      <rPr>
        <sz val="14"/>
        <color rgb="FF003980"/>
        <rFont val="Arial"/>
        <family val="0"/>
        <charset val="1"/>
      </rPr>
      <t xml:space="preserve">Baby What You Want Me to Do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Jimmy Reed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</si>
  <si>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Till the Morning Comes</t>
  </si>
  <si>
    <t xml:space="preserve">Yellow Dog Story</t>
  </si>
  <si>
    <t xml:space="preserve">Clementine</t>
  </si>
  <si>
    <r>
      <rPr>
        <sz val="14"/>
        <color rgb="FF003980"/>
        <rFont val="Arial"/>
        <family val="0"/>
        <charset val="1"/>
      </rPr>
      <t xml:space="preserve">Take Me to the River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Al Green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</si>
  <si>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 Just Want to Make Love to You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Willie Dixon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</si>
  <si>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See That My Grave Is Kept Clean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Blind Lemon Jefferson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</si>
  <si>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A Voice From on High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Bill Monroe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</si>
  <si>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Keep On Growing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Derek and the Dominos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</si>
  <si>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Hey Little One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Dorsey Burnette</t>
    </r>
    <r>
      <rPr>
        <sz val="14"/>
        <color rgb="FF333333"/>
        <rFont val="Arial"/>
        <family val="0"/>
        <charset val="1"/>
      </rPr>
      <t xml:space="preserve"> cover)</t>
    </r>
  </si>
  <si>
    <t xml:space="preserve">Mindbender</t>
  </si>
  <si>
    <r>
      <rPr>
        <sz val="14"/>
        <color rgb="FF003980"/>
        <rFont val="Arial"/>
        <family val="0"/>
        <charset val="1"/>
      </rPr>
      <t xml:space="preserve">New Orleans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Gary “U.S.” Bonds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</si>
  <si>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The Seven</t>
  </si>
  <si>
    <r>
      <rPr>
        <sz val="14"/>
        <color rgb="FF003980"/>
        <rFont val="Arial"/>
        <family val="0"/>
        <charset val="1"/>
      </rPr>
      <t xml:space="preserve">Rubin and Cherise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Jerry Garcia Band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</si>
  <si>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Standing on the Corner</t>
  </si>
  <si>
    <t xml:space="preserve">Operator</t>
  </si>
  <si>
    <r>
      <rPr>
        <sz val="14"/>
        <color rgb="FF003980"/>
        <rFont val="Arial"/>
        <family val="0"/>
        <charset val="1"/>
      </rPr>
      <t xml:space="preserve">Overseas Stomp (The Lindy)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Memphis Jug Band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</si>
  <si>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Devil With a Blue Dress On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Shorty Long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</si>
  <si>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Sick and Tired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Chris Kenner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</si>
  <si>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Beer Barrel Polka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Jaromír Vejvoda</t>
    </r>
    <r>
      <rPr>
        <sz val="14"/>
        <color rgb="FF333333"/>
        <rFont val="Arial"/>
        <family val="0"/>
        <charset val="1"/>
      </rPr>
      <t xml:space="preserve"> cover)</t>
    </r>
  </si>
  <si>
    <t xml:space="preserve">If I Had the World to Give</t>
  </si>
  <si>
    <r>
      <rPr>
        <sz val="14"/>
        <color rgb="FF003980"/>
        <rFont val="Arial"/>
        <family val="0"/>
        <charset val="1"/>
      </rPr>
      <t xml:space="preserve">Hi-Heel Sneakers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Tommy Tucker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</si>
  <si>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Searchin'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Coasters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</si>
  <si>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Sawmill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Mel Tillis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</si>
  <si>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Stander on the Mountain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Bruce Hornsby &amp; The Range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</si>
  <si>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Happy Birthday to You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Mildred J. Hill &amp; Patty Hill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</si>
  <si>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Kansas City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Little Willie Littlefield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</si>
  <si>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Tell It to 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[traditional]</t>
    </r>
    <r>
      <rPr>
        <sz val="14"/>
        <color rgb="FF333333"/>
        <rFont val="Arial"/>
        <family val="0"/>
        <charset val="1"/>
      </rPr>
      <t xml:space="preserve"> cover)</t>
    </r>
  </si>
  <si>
    <t xml:space="preserve">Can't Come Down</t>
  </si>
  <si>
    <t xml:space="preserve">Cardboard Cowboy</t>
  </si>
  <si>
    <r>
      <rPr>
        <sz val="14"/>
        <color rgb="FF003980"/>
        <rFont val="Arial"/>
        <family val="0"/>
        <charset val="1"/>
      </rPr>
      <t xml:space="preserve">The Addams Family Theme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Vic Mizzy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</si>
  <si>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She's Mine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Lightnin’ Hopkins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</si>
  <si>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The Only Time Is Now</t>
  </si>
  <si>
    <r>
      <rPr>
        <sz val="14"/>
        <color rgb="FF003980"/>
        <rFont val="Arial"/>
        <family val="0"/>
        <charset val="1"/>
      </rPr>
      <t xml:space="preserve">Got My Mojo Working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Ann Cole</t>
    </r>
    <r>
      <rPr>
        <sz val="14"/>
        <color rgb="FF333333"/>
        <rFont val="Arial"/>
        <family val="0"/>
        <charset val="1"/>
      </rPr>
      <t xml:space="preserve"> cover)</t>
    </r>
  </si>
  <si>
    <t xml:space="preserve">Money Money</t>
  </si>
  <si>
    <t xml:space="preserve">Empty Pages</t>
  </si>
  <si>
    <t xml:space="preserve">Heads Up</t>
  </si>
  <si>
    <r>
      <rPr>
        <sz val="14"/>
        <color rgb="FF003980"/>
        <rFont val="Arial"/>
        <family val="0"/>
        <charset val="1"/>
      </rPr>
      <t xml:space="preserve">Look on Yonder Wall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James "Beale Street" Clark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</si>
  <si>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(For the) Children of the Eighties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Joan Baez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</si>
  <si>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Mona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 Diddley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</si>
  <si>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The Handsome Cabin Boy Jam</t>
  </si>
  <si>
    <r>
      <rPr>
        <sz val="14"/>
        <color rgb="FF003980"/>
        <rFont val="Arial"/>
        <family val="0"/>
        <charset val="1"/>
      </rPr>
      <t xml:space="preserve">Ballad of a Thin Man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</si>
  <si>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Lucifer's Eyes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Joan Baez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</si>
  <si>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Roberta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Lead Belly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</si>
  <si>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Good Golly Miss Molly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Little Richard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</si>
  <si>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Tastebud</t>
  </si>
  <si>
    <r>
      <rPr>
        <sz val="14"/>
        <color rgb="FF003980"/>
        <rFont val="Arial"/>
        <family val="0"/>
        <charset val="1"/>
      </rPr>
      <t xml:space="preserve">Blackbird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</si>
  <si>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That's All Right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Arthur “Big Boy” Crudup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</si>
  <si>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Mountain Jam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Allman Brothers Band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</si>
  <si>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The Eleven Jam</t>
  </si>
  <si>
    <r>
      <rPr>
        <sz val="14"/>
        <color rgb="FF003980"/>
        <rFont val="Arial"/>
        <family val="0"/>
        <charset val="1"/>
      </rPr>
      <t xml:space="preserve">Pain in My Heart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Otis Redding</t>
    </r>
    <r>
      <rPr>
        <sz val="14"/>
        <color rgb="FF333333"/>
        <rFont val="Arial"/>
        <family val="0"/>
        <charset val="1"/>
      </rPr>
      <t xml:space="preserve"> cover)</t>
    </r>
  </si>
  <si>
    <t xml:space="preserve">Gentlemen Start Your Engines</t>
  </si>
  <si>
    <t xml:space="preserve">Down So Long</t>
  </si>
  <si>
    <r>
      <rPr>
        <sz val="14"/>
        <color rgb="FF003980"/>
        <rFont val="Arial"/>
        <family val="0"/>
        <charset val="1"/>
      </rPr>
      <t xml:space="preserve">The Star-Spangled Banner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John Stafford Smith &amp; Francis Scott Key</t>
    </r>
    <r>
      <rPr>
        <sz val="14"/>
        <color rgb="FF333333"/>
        <rFont val="Arial"/>
        <family val="0"/>
        <charset val="1"/>
      </rPr>
      <t xml:space="preserve">)</t>
    </r>
  </si>
  <si>
    <r>
      <rPr>
        <sz val="14"/>
        <color rgb="FF003980"/>
        <rFont val="Arial"/>
        <family val="0"/>
        <charset val="1"/>
      </rPr>
      <t xml:space="preserve">I'll Go Crazy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James Brown &amp; The Famous Flames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</si>
  <si>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Black Queen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Stephen Stills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</si>
  <si>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Bye Bye Love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Everly Brothers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</si>
  <si>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Bound in Memories</t>
  </si>
  <si>
    <r>
      <rPr>
        <sz val="14"/>
        <color rgb="FF003980"/>
        <rFont val="Arial"/>
        <family val="0"/>
        <charset val="1"/>
      </rPr>
      <t xml:space="preserve">Day-O (The Banana Boat Song)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</si>
  <si>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r>
      <rPr>
        <sz val="14"/>
        <color rgb="FF003980"/>
        <rFont val="Arial"/>
        <family val="0"/>
        <charset val="1"/>
      </rPr>
      <t xml:space="preserve">There Is Something on Your Mind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Big Jay McNeely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</si>
  <si>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Hide Away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Freddie King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</si>
  <si>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Barbara Allen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</si>
  <si>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r>
      <rPr>
        <sz val="14"/>
        <color rgb="FF003980"/>
        <rFont val="Arial"/>
        <family val="0"/>
        <charset val="1"/>
      </rPr>
      <t xml:space="preserve">Parchman Farm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Mose Allison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</si>
  <si>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Rollin' and Tumblin'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Hambone Willie Newbern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</si>
  <si>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Let Me 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Porter Wagoner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</si>
  <si>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Tell Mama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Etta James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</si>
  <si>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Twist and Shout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Top Notes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</si>
  <si>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I'm a Man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 Diddley</t>
    </r>
    <r>
      <rPr>
        <sz val="14"/>
        <color rgb="FF333333"/>
        <rFont val="Arial"/>
        <family val="0"/>
        <charset val="1"/>
      </rPr>
      <t xml:space="preserve"> cover)</t>
    </r>
  </si>
  <si>
    <t xml:space="preserve">Sage and Spirit</t>
  </si>
  <si>
    <r>
      <rPr>
        <sz val="14"/>
        <color rgb="FF003980"/>
        <rFont val="Arial"/>
        <family val="0"/>
        <charset val="1"/>
      </rPr>
      <t xml:space="preserve">California Earthquake (A Whole Lotta Shakin' Goin' On)</t>
    </r>
    <r>
      <rPr>
        <sz val="14"/>
        <color rgb="FF333333"/>
        <rFont val="Arial"/>
        <family val="0"/>
        <charset val="1"/>
      </rPr>
      <t xml:space="preserve">(</t>
    </r>
    <r>
      <rPr>
        <sz val="14"/>
        <color rgb="FF003980"/>
        <rFont val="Arial"/>
        <family val="0"/>
        <charset val="1"/>
      </rPr>
      <t xml:space="preserve">Rodney Crowell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</si>
  <si>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(I'm a) Road Runner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Jr. Walker &amp; The All Stars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</si>
  <si>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Lady Di and I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Joan Baez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</si>
  <si>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Who Do You Love?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 Diddley</t>
    </r>
    <r>
      <rPr>
        <sz val="14"/>
        <color rgb="FF333333"/>
        <rFont val="Arial"/>
        <family val="0"/>
        <charset val="1"/>
      </rPr>
      <t xml:space="preserve"> cover)</t>
    </r>
  </si>
  <si>
    <t xml:space="preserve">You See a Broken Heart</t>
  </si>
  <si>
    <r>
      <rPr>
        <sz val="14"/>
        <color rgb="FF003980"/>
        <rFont val="Arial"/>
        <family val="0"/>
        <charset val="1"/>
      </rPr>
      <t xml:space="preserve">My Baby Left 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Arthur “Big Boy” Crudup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</si>
  <si>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The Boxer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Simon &amp; Garfunkel</t>
    </r>
    <r>
      <rPr>
        <sz val="14"/>
        <color rgb="FF333333"/>
        <rFont val="Arial"/>
        <family val="0"/>
        <charset val="1"/>
      </rPr>
      <t xml:space="preserve"> cover)</t>
    </r>
  </si>
  <si>
    <t xml:space="preserve">One Kind Favor</t>
  </si>
  <si>
    <r>
      <rPr>
        <sz val="14"/>
        <color rgb="FF003980"/>
        <rFont val="Arial"/>
        <family val="0"/>
        <charset val="1"/>
      </rPr>
      <t xml:space="preserve">Riot in Cell Block #9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Robins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</si>
  <si>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Off the Hook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Rolling Stones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</si>
  <si>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Mystery Train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Little Junior's Blue Flames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</si>
  <si>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Checkin' Up on My Baby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Sonny Boy Williamson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</si>
  <si>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Don't Think Twice, It's All Right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</si>
  <si>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Banks of the Ohio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traditional</t>
    </r>
    <r>
      <rPr>
        <sz val="14"/>
        <color rgb="FF333333"/>
        <rFont val="Arial"/>
        <family val="0"/>
        <charset val="1"/>
      </rPr>
      <t xml:space="preserve">)</t>
    </r>
  </si>
  <si>
    <r>
      <rPr>
        <sz val="14"/>
        <color rgb="FF003980"/>
        <rFont val="Arial"/>
        <family val="0"/>
        <charset val="1"/>
      </rPr>
      <t xml:space="preserve">Help Me, Rhonda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Beach Boys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</si>
  <si>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Mannish Boy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Muddy Waters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</si>
  <si>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Tubular Bells, Part One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Mike Oldfield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</si>
  <si>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Let It Rock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Chuck Berry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</si>
  <si>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Teddy Bear Picnic</t>
  </si>
  <si>
    <r>
      <rPr>
        <sz val="14"/>
        <color rgb="FF003980"/>
        <rFont val="Arial"/>
        <family val="0"/>
        <charset val="1"/>
      </rPr>
      <t xml:space="preserve">It's My Own Fault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John Lee Hooker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</si>
  <si>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My Babe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Willie Dixon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</si>
  <si>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How Sweet It Is (To Be Loved by You)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Marvin Gaye</t>
    </r>
    <r>
      <rPr>
        <sz val="14"/>
        <color rgb="FF333333"/>
        <rFont val="Arial"/>
        <family val="0"/>
        <charset val="1"/>
      </rPr>
      <t xml:space="preserve"> cover)</t>
    </r>
  </si>
  <si>
    <t xml:space="preserve">Only a Fool</t>
  </si>
  <si>
    <r>
      <rPr>
        <sz val="14"/>
        <color rgb="FF003980"/>
        <rFont val="Arial"/>
        <family val="0"/>
        <charset val="1"/>
      </rPr>
      <t xml:space="preserve">Feelin' Groovy Jam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Simon &amp; Garfunkel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</si>
  <si>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Born on the Bayou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Creedence Clearwater Revival</t>
    </r>
    <r>
      <rPr>
        <sz val="14"/>
        <color rgb="FF333333"/>
        <rFont val="Arial"/>
        <family val="0"/>
        <charset val="1"/>
      </rPr>
      <t xml:space="preserve"> cover)</t>
    </r>
  </si>
  <si>
    <t xml:space="preserve">Raven Space</t>
  </si>
  <si>
    <r>
      <rPr>
        <sz val="14"/>
        <color rgb="FF003980"/>
        <rFont val="Arial"/>
        <family val="0"/>
        <charset val="1"/>
      </rPr>
      <t xml:space="preserve">Okie From Muskogee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Merle Haggard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</si>
  <si>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So What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Miles Davis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</si>
  <si>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Rosemary</t>
  </si>
  <si>
    <r>
      <rPr>
        <sz val="14"/>
        <color rgb="FF003980"/>
        <rFont val="Arial"/>
        <family val="0"/>
        <charset val="1"/>
      </rPr>
      <t xml:space="preserve">Warriors of the Sun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Joan Baez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</si>
  <si>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Are You Lonely for Me, Baby?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Freddie Scott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</si>
  <si>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Get Back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Beatles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</si>
  <si>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Green River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Creedence Clearwater Revival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</si>
  <si>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I've Got a Mind to Give Up Living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B.B. King</t>
    </r>
    <r>
      <rPr>
        <sz val="14"/>
        <color rgb="FF333333"/>
        <rFont val="Arial"/>
        <family val="0"/>
        <charset val="1"/>
      </rPr>
      <t xml:space="preserve"> cover)</t>
    </r>
  </si>
  <si>
    <t xml:space="preserve">Walk Down the Street</t>
  </si>
  <si>
    <r>
      <rPr>
        <sz val="14"/>
        <color rgb="FF003980"/>
        <rFont val="Arial"/>
        <family val="0"/>
        <charset val="1"/>
      </rPr>
      <t xml:space="preserve">Peggy Sue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Buddy Holly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</si>
  <si>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So Sad (to Watch Good Love Go Bad)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Everly Brothers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</si>
  <si>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Foxy Lady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Jimi Hendrix Experience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</si>
  <si>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John's Other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Jefferson Airplane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</si>
  <si>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The Master's Bouquet</t>
  </si>
  <si>
    <r>
      <rPr>
        <sz val="14"/>
        <color rgb="FF003980"/>
        <rFont val="Arial"/>
        <family val="0"/>
        <charset val="1"/>
      </rPr>
      <t xml:space="preserve">Bad Moon Rising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Creedence Clearwater Revival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</si>
  <si>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 Washed My Hands in Muddy Water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Stonewall Jackson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</si>
  <si>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Chinese Bones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Robyn Hitchcock and The Egyptians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</si>
  <si>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The Flood</t>
  </si>
  <si>
    <r>
      <rPr>
        <sz val="14"/>
        <color rgb="FF003980"/>
        <rFont val="Arial"/>
        <family val="0"/>
        <charset val="1"/>
      </rPr>
      <t xml:space="preserve">That'll Be the Day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Crickets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</si>
  <si>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Fever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Eddie Cooley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</si>
  <si>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Love the One You're With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Stephen Stills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</si>
  <si>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The Things (That) I Used to Do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Guitar Slim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</si>
  <si>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Will the Circle Be Unbroken?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[traditional]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</si>
  <si>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Darling Corey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[traditional]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</si>
  <si>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Green Onions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Booker T. &amp; The MG’s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</si>
  <si>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Cowboy Song</t>
  </si>
  <si>
    <r>
      <rPr>
        <sz val="14"/>
        <color rgb="FF003980"/>
        <rFont val="Arial"/>
        <family val="0"/>
        <charset val="1"/>
      </rPr>
      <t xml:space="preserve">Proud Mary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Creedence Clearwater Revival</t>
    </r>
    <r>
      <rPr>
        <sz val="14"/>
        <color rgb="FF333333"/>
        <rFont val="Arial"/>
        <family val="0"/>
        <charset val="1"/>
      </rPr>
      <t xml:space="preserve"> cover)</t>
    </r>
  </si>
  <si>
    <t xml:space="preserve">Phil Solo</t>
  </si>
  <si>
    <r>
      <rPr>
        <sz val="14"/>
        <color rgb="FF003980"/>
        <rFont val="Arial"/>
        <family val="0"/>
        <charset val="1"/>
      </rPr>
      <t xml:space="preserve">Neighborhood Girls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Suzanne Vega</t>
    </r>
    <r>
      <rPr>
        <sz val="14"/>
        <color rgb="FF333333"/>
        <rFont val="Arial"/>
        <family val="0"/>
        <charset val="1"/>
      </rPr>
      <t xml:space="preserve"> cover)</t>
    </r>
  </si>
  <si>
    <t xml:space="preserve">Big Breasa</t>
  </si>
  <si>
    <r>
      <rPr>
        <sz val="14"/>
        <color rgb="FF003980"/>
        <rFont val="Arial"/>
        <family val="0"/>
        <charset val="1"/>
      </rPr>
      <t xml:space="preserve">Wipe Out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Surfaris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</si>
  <si>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Betty &amp; Dupree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Chuck Willis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</si>
  <si>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K.C. Moan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Andrew &amp; Jim Baxter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</si>
  <si>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Drink Up and Go Home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Freddie Hart</t>
    </r>
    <r>
      <rPr>
        <sz val="14"/>
        <color rgb="FF333333"/>
        <rFont val="Arial"/>
        <family val="0"/>
        <charset val="1"/>
      </rPr>
      <t xml:space="preserve"> cover)</t>
    </r>
  </si>
  <si>
    <t xml:space="preserve">King Solomon's Marbles</t>
  </si>
  <si>
    <r>
      <rPr>
        <sz val="14"/>
        <color rgb="FF003980"/>
        <rFont val="Arial"/>
        <family val="0"/>
        <charset val="1"/>
      </rPr>
      <t xml:space="preserve">Tore Up Over You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Hank Ballard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</si>
  <si>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Who's Lovin' You Tonight</t>
  </si>
  <si>
    <t xml:space="preserve">What's Become of the Baby?</t>
  </si>
  <si>
    <r>
      <rPr>
        <sz val="14"/>
        <color rgb="FF003980"/>
        <rFont val="Arial"/>
        <family val="0"/>
        <charset val="1"/>
      </rPr>
      <t xml:space="preserve">Marriott USA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Joan Baez</t>
    </r>
    <r>
      <rPr>
        <sz val="14"/>
        <color rgb="FF333333"/>
        <rFont val="Arial"/>
        <family val="0"/>
        <charset val="1"/>
      </rPr>
      <t xml:space="preserve"> cover)</t>
    </r>
  </si>
  <si>
    <t xml:space="preserve">Angie</t>
  </si>
  <si>
    <r>
      <rPr>
        <sz val="14"/>
        <color rgb="FF003980"/>
        <rFont val="Arial"/>
        <family val="0"/>
        <charset val="1"/>
      </rPr>
      <t xml:space="preserve">Sidewalks of New York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James Blake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</si>
  <si>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Where Have the Heroes Gone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Bill Anderson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</si>
  <si>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Terrapin Transit</t>
  </si>
  <si>
    <r>
      <rPr>
        <sz val="14"/>
        <color rgb="FF003980"/>
        <rFont val="Arial"/>
        <family val="0"/>
        <charset val="1"/>
      </rPr>
      <t xml:space="preserve">Stir It Up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Wailers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</si>
  <si>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Forever Young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</si>
  <si>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Close Encounters of the Third Kind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John Williams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</si>
  <si>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Everytime You Go Away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Hall &amp; Oates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</si>
  <si>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Alice D. Millionaire</t>
  </si>
  <si>
    <r>
      <rPr>
        <sz val="14"/>
        <color rgb="FF003980"/>
        <rFont val="Arial"/>
        <family val="0"/>
        <charset val="1"/>
      </rPr>
      <t xml:space="preserve">Hully Gully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Olympics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</si>
  <si>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Rainy Day Women #12 &amp; 35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Dylan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</si>
  <si>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Goodnight, Irene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Lead Belly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</si>
  <si>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In the Pines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[traditional]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</si>
  <si>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Prisoner Blues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[traditional]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</si>
  <si>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Long Tall Sally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Little Richard</t>
    </r>
    <r>
      <rPr>
        <sz val="14"/>
        <color rgb="FF333333"/>
        <rFont val="Arial"/>
        <family val="0"/>
        <charset val="1"/>
      </rPr>
      <t xml:space="preserve"> cover)</t>
    </r>
  </si>
  <si>
    <t xml:space="preserve">Revolutionary Hamstrung Blues</t>
  </si>
  <si>
    <r>
      <rPr>
        <sz val="14"/>
        <color rgb="FF003980"/>
        <rFont val="Arial"/>
        <family val="0"/>
        <charset val="1"/>
      </rPr>
      <t xml:space="preserve">Cathy's Clown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The Everly Brothers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</si>
  <si>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Philo Stomp</t>
  </si>
  <si>
    <r>
      <rPr>
        <sz val="14"/>
        <color rgb="FF003980"/>
        <rFont val="Arial"/>
        <family val="0"/>
        <charset val="1"/>
      </rPr>
      <t xml:space="preserve">What's Going On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Marvin Gaye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</si>
  <si>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Blue Moon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Shirley Ross</t>
    </r>
    <r>
      <rPr>
        <sz val="14"/>
        <color rgb="FF333333"/>
        <rFont val="Arial"/>
        <family val="0"/>
        <charset val="1"/>
      </rPr>
      <t xml:space="preserve"> cover)</t>
    </r>
  </si>
  <si>
    <t xml:space="preserve">You Won't Find Me</t>
  </si>
  <si>
    <r>
      <rPr>
        <sz val="14"/>
        <color rgb="FF003980"/>
        <rFont val="Arial"/>
        <family val="0"/>
        <charset val="1"/>
      </rPr>
      <t xml:space="preserve">Die Moritat von Mackie Messer (Mack the Knife)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Bertolt Brecht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</si>
  <si>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Salt Lake City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 Weir</t>
    </r>
    <r>
      <rPr>
        <sz val="14"/>
        <color rgb="FF333333"/>
        <rFont val="Arial"/>
        <family val="0"/>
        <charset val="1"/>
      </rPr>
      <t xml:space="preserve"> song)</t>
    </r>
  </si>
  <si>
    <r>
      <rPr>
        <sz val="14"/>
        <color rgb="FF003980"/>
        <rFont val="Arial"/>
        <family val="0"/>
        <charset val="1"/>
      </rPr>
      <t xml:space="preserve">Take It Off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 Diddley</t>
    </r>
    <r>
      <rPr>
        <sz val="14"/>
        <color rgb="FF333333"/>
        <rFont val="Arial"/>
        <family val="0"/>
        <charset val="1"/>
      </rPr>
      <t xml:space="preserve"> cover)</t>
    </r>
  </si>
  <si>
    <r>
      <rPr>
        <sz val="14"/>
        <color rgb="FF003980"/>
        <rFont val="Arial"/>
        <family val="0"/>
        <charset val="1"/>
      </rPr>
      <t xml:space="preserve">Do You Wanna Dance?</t>
    </r>
    <r>
      <rPr>
        <sz val="14"/>
        <color rgb="FF333333"/>
        <rFont val="Arial"/>
        <family val="0"/>
        <charset val="1"/>
      </rPr>
      <t xml:space="preserve"> (</t>
    </r>
    <r>
      <rPr>
        <sz val="14"/>
        <color rgb="FF003980"/>
        <rFont val="Arial"/>
        <family val="0"/>
        <charset val="1"/>
      </rPr>
      <t xml:space="preserve">Bobby Freeman</t>
    </r>
    <r>
      <rPr>
        <sz val="14"/>
        <color rgb="FF333333"/>
        <rFont val="Arial"/>
        <family val="0"/>
        <charset val="1"/>
      </rPr>
      <t xml:space="preserve"> cover)</t>
    </r>
  </si>
  <si>
    <t xml:space="preserve">Total songs played in a concert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</si>
</sst>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0%"/>
    <numFmt numFmtId="167" formatCode="_(* #,##0.00_);_(* \(#,##0.00\);_(* \-??_);_(@_)"/>
    <numFmt numFmtId="168" formatCode="_(* #,##0_);_(* \(#,##0\);_(* \-??_);_(@_)"/>
  </numFmts>
  <fonts count="19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sz val="14"/>
      <color rgb="FF333333"/>
      <name val="Arial"/>
      <family val="0"/>
      <charset val="1"/>
    </font>
    <font>
      <sz val="14"/>
      <color rgb="FF003980"/>
      <name val="Arial"/>
      <family val="0"/>
      <charset val="1"/>
    </font>
    <font>
      <sz val="14"/>
      <color rgb="FF000000"/>
      <name val="Arial"/>
      <family val="0"/>
      <charset val="1"/>
    </font>
    <font>
      <sz val="12"/>
      <color rgb="FFFFFFFF"/>
      <name val="Calibri"/>
      <family val="2"/>
      <charset val="1"/>
    </font>
    <font>
      <sz val="18"/>
      <color rgb="FF000000"/>
      <name val="Calibri"/>
      <family val="0"/>
    </font>
    <font>
      <b val="true"/>
      <sz val="18"/>
      <color rgb="FF000000"/>
      <name val="Calibri"/>
      <family val="0"/>
    </font>
    <font>
      <sz val="11"/>
      <color rgb="FF000000"/>
      <name val="Calibri"/>
      <family val="0"/>
    </font>
    <font>
      <sz val="54"/>
      <color rgb="FF595959"/>
      <name val="Calibri"/>
      <family val="2"/>
    </font>
    <font>
      <sz val="14"/>
      <color rgb="FF595959"/>
      <name val="Calibri"/>
      <family val="2"/>
    </font>
    <font>
      <sz val="40"/>
      <color rgb="FF595959"/>
      <name val="Calibri"/>
      <family val="2"/>
    </font>
    <font>
      <sz val="20"/>
      <color rgb="FF59595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00398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5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5400" spc="-1" strike="noStrike">
                <a:solidFill>
                  <a:srgbClr val="595959"/>
                </a:solidFill>
                <a:latin typeface="Calibri"/>
              </a:rPr>
              <a:t>Songs The Grateful Dead Performed in a Concert</a:t>
            </a:r>
          </a:p>
        </c:rich>
      </c:tx>
      <c:layout>
        <c:manualLayout>
          <c:xMode val="edge"/>
          <c:yMode val="edge"/>
          <c:x val="0.374633777525754"/>
          <c:y val="0.04659455031681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466729188022071"/>
          <c:y val="0.0166598405088298"/>
          <c:w val="0.949968375826045"/>
          <c:h val="0.61710072999735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4472c4"/>
            </a:solidFill>
            <a:ln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'Song Data from Concerts'!$A$11:$B$449</c:f>
              <c:strCache>
                <c:ptCount val="87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Drums</c:v>
                </c:pt>
                <c:pt idx="440">
                  <c:v>Space</c:v>
                </c:pt>
                <c:pt idx="441">
                  <c:v>Playing in the Band (Bob Weir song)</c:v>
                </c:pt>
                <c:pt idx="442">
                  <c:v>Not Fade Away (The Crickets cover)</c:v>
                </c:pt>
                <c:pt idx="443">
                  <c:v>Me and My Uncle (John Phillips cover)</c:v>
                </c:pt>
                <c:pt idx="444">
                  <c:v>Sugar Magnolia</c:v>
                </c:pt>
                <c:pt idx="445">
                  <c:v>I Know You Rider (traditional)</c:v>
                </c:pt>
                <c:pt idx="446">
                  <c:v>The Other One</c:v>
                </c:pt>
                <c:pt idx="447">
                  <c:v>China Cat Sunflower</c:v>
                </c:pt>
                <c:pt idx="448">
                  <c:v>Truckin'</c:v>
                </c:pt>
                <c:pt idx="449">
                  <c:v>Jack Straw</c:v>
                </c:pt>
                <c:pt idx="450">
                  <c:v>Good Lovin' (The Young Rascals cover)</c:v>
                </c:pt>
                <c:pt idx="451">
                  <c:v>Minglewood Blues</c:v>
                </c:pt>
                <c:pt idx="452">
                  <c:v>Mexicali Blues (Bob Weir song)</c:v>
                </c:pt>
                <c:pt idx="453">
                  <c:v>Tennessee Jed</c:v>
                </c:pt>
                <c:pt idx="454">
                  <c:v>The Promised Land (Chuck Berry cover)</c:v>
                </c:pt>
                <c:pt idx="455">
                  <c:v>Deal (Jerry Garcia song)</c:v>
                </c:pt>
                <c:pt idx="456">
                  <c:v>Around and Around (Chuck Berry cover)</c:v>
                </c:pt>
                <c:pt idx="457">
                  <c:v>Looks Like Rain (Bob Weir song)</c:v>
                </c:pt>
                <c:pt idx="458">
                  <c:v>Wharf Rat</c:v>
                </c:pt>
                <c:pt idx="459">
                  <c:v>Bertha</c:v>
                </c:pt>
                <c:pt idx="460">
                  <c:v>Big River (Johnny Cash cover)</c:v>
                </c:pt>
                <c:pt idx="461">
                  <c:v>Estimated Prophet</c:v>
                </c:pt>
                <c:pt idx="462">
                  <c:v>El Paso (Marty Robbins cover)</c:v>
                </c:pt>
                <c:pt idx="463">
                  <c:v>Eyes of the World</c:v>
                </c:pt>
                <c:pt idx="464">
                  <c:v>Samson and Delilah (traditional)</c:v>
                </c:pt>
                <c:pt idx="465">
                  <c:v>Sugaree (Jerry Garcia song)</c:v>
                </c:pt>
                <c:pt idx="466">
                  <c:v>Loser (Jerry Garcia song)</c:v>
                </c:pt>
                <c:pt idx="467">
                  <c:v>Black Peter</c:v>
                </c:pt>
                <c:pt idx="468">
                  <c:v>Turn On Your Love Light (Bobby “Blue” Bland cover)</c:v>
                </c:pt>
                <c:pt idx="469">
                  <c:v>Brown-Eyed Women</c:v>
                </c:pt>
                <c:pt idx="470">
                  <c:v>Cassidy (Bob Weir song)</c:v>
                </c:pt>
                <c:pt idx="471">
                  <c:v>Uncle John's Band</c:v>
                </c:pt>
                <c:pt idx="472">
                  <c:v>One More Saturday Night (Bob Weir song)</c:v>
                </c:pt>
                <c:pt idx="473">
                  <c:v>He's Gone</c:v>
                </c:pt>
                <c:pt idx="474">
                  <c:v>Stella Blue</c:v>
                </c:pt>
                <c:pt idx="475">
                  <c:v>Beat It On Down the Line (Jesse Fuller cover)</c:v>
                </c:pt>
                <c:pt idx="476">
                  <c:v>U.S. Blues</c:v>
                </c:pt>
                <c:pt idx="477">
                  <c:v>Ramble On Rose</c:v>
                </c:pt>
                <c:pt idx="478">
                  <c:v>Don't Ease Me In (Henry Thomas cover)</c:v>
                </c:pt>
                <c:pt idx="479">
                  <c:v>Scarlet Begonias</c:v>
                </c:pt>
                <c:pt idx="480">
                  <c:v>Friend of the Devil</c:v>
                </c:pt>
                <c:pt idx="481">
                  <c:v>Casey Jones</c:v>
                </c:pt>
                <c:pt idx="482">
                  <c:v>Terrapin Station</c:v>
                </c:pt>
                <c:pt idx="483">
                  <c:v>Bird Song (Jerry Garcia song)</c:v>
                </c:pt>
                <c:pt idx="484">
                  <c:v>Going Down the Road Feelin' Bad (Henry Whitter cover)</c:v>
                </c:pt>
                <c:pt idx="485">
                  <c:v>Mama Tried (Merle Haggard cover)</c:v>
                </c:pt>
                <c:pt idx="486">
                  <c:v>Johnny B. Goode (Chuck Berry cover)</c:v>
                </c:pt>
                <c:pt idx="487">
                  <c:v>Greatest Story Ever Told (Bob Weir song)</c:v>
                </c:pt>
                <c:pt idx="488">
                  <c:v>Little Red Rooster (Willie Dixon cover)</c:v>
                </c:pt>
                <c:pt idx="489">
                  <c:v>Althea</c:v>
                </c:pt>
                <c:pt idx="490">
                  <c:v>I Need a Miracle</c:v>
                </c:pt>
                <c:pt idx="491">
                  <c:v>Candyman</c:v>
                </c:pt>
                <c:pt idx="492">
                  <c:v>Row Jimmy</c:v>
                </c:pt>
                <c:pt idx="493">
                  <c:v>Throwing Stones</c:v>
                </c:pt>
                <c:pt idx="494">
                  <c:v>Morning Dew (Bonnie Dobson cover)</c:v>
                </c:pt>
                <c:pt idx="495">
                  <c:v>Peggy-O (traditional)</c:v>
                </c:pt>
                <c:pt idx="496">
                  <c:v>The Wheel (Jerry Garcia song)</c:v>
                </c:pt>
                <c:pt idx="497">
                  <c:v>Fire on the Mountain</c:v>
                </c:pt>
                <c:pt idx="498">
                  <c:v>Dark Star</c:v>
                </c:pt>
                <c:pt idx="499">
                  <c:v>Cold Rain and Snow (traditional)</c:v>
                </c:pt>
                <c:pt idx="500">
                  <c:v>Mississippi Half-Step Uptown Toodeloo</c:v>
                </c:pt>
                <c:pt idx="501">
                  <c:v>The Music Never Stopped</c:v>
                </c:pt>
                <c:pt idx="502">
                  <c:v>Let It Grow</c:v>
                </c:pt>
                <c:pt idx="503">
                  <c:v>Dire Wolf</c:v>
                </c:pt>
                <c:pt idx="504">
                  <c:v>Cumberland Blues</c:v>
                </c:pt>
                <c:pt idx="505">
                  <c:v>Saint of Circumstance</c:v>
                </c:pt>
                <c:pt idx="506">
                  <c:v>They Love Each Other (Jerry Garcia song)</c:v>
                </c:pt>
                <c:pt idx="507">
                  <c:v>Ship of Fools</c:v>
                </c:pt>
                <c:pt idx="508">
                  <c:v>Franklin's Tower</c:v>
                </c:pt>
                <c:pt idx="509">
                  <c:v>Brokedown Palace</c:v>
                </c:pt>
                <c:pt idx="510">
                  <c:v>Hell in a Bucket</c:v>
                </c:pt>
                <c:pt idx="511">
                  <c:v>Touch of Grey</c:v>
                </c:pt>
                <c:pt idx="512">
                  <c:v>Feel Like a Stranger</c:v>
                </c:pt>
                <c:pt idx="513">
                  <c:v>Man Smart, Woman Smarter (King Radio cover)</c:v>
                </c:pt>
                <c:pt idx="514">
                  <c:v>Iko Iko (The Dixie Cups cover)</c:v>
                </c:pt>
                <c:pt idx="515">
                  <c:v>St. Stephen</c:v>
                </c:pt>
                <c:pt idx="516">
                  <c:v>Big Railroad Blues (Cannon's Jug Stompers cover)</c:v>
                </c:pt>
                <c:pt idx="517">
                  <c:v>Shakedown Street</c:v>
                </c:pt>
                <c:pt idx="518">
                  <c:v>Box of Rain</c:v>
                </c:pt>
                <c:pt idx="519">
                  <c:v>It Must Have Been the Roses (Robert Hunter song)</c:v>
                </c:pt>
                <c:pt idx="520">
                  <c:v>It's All Over Now (The Valentinos cover)</c:v>
                </c:pt>
                <c:pt idx="521">
                  <c:v>Black-Throated Wind (Bob Weir song)</c:v>
                </c:pt>
                <c:pt idx="522">
                  <c:v>It's All Over Now, Baby Blue (Bob Dylan cover)</c:v>
                </c:pt>
                <c:pt idx="523">
                  <c:v>Lost Sailor</c:v>
                </c:pt>
                <c:pt idx="524">
                  <c:v>Stagger Lee</c:v>
                </c:pt>
                <c:pt idx="525">
                  <c:v>When I Paint My Masterpiece (Bob Dylan cover)</c:v>
                </c:pt>
                <c:pt idx="526">
                  <c:v>Crazy Fingers</c:v>
                </c:pt>
                <c:pt idx="527">
                  <c:v>Alabama Getaway</c:v>
                </c:pt>
                <c:pt idx="528">
                  <c:v>Walkin' Blues (Son House cover)</c:v>
                </c:pt>
                <c:pt idx="529">
                  <c:v>West L.A. Fadeaway</c:v>
                </c:pt>
                <c:pt idx="530">
                  <c:v>High Time</c:v>
                </c:pt>
                <c:pt idx="531">
                  <c:v>See See Rider ('Ma' Rainey &amp; Her Georgia Jazz Band cover)</c:v>
                </c:pt>
                <c:pt idx="532">
                  <c:v>Dancing in the Street (Martha Reeves and The Vandellas cover)</c:v>
                </c:pt>
                <c:pt idx="533">
                  <c:v>Queen Jane Approximately (Bob Dylan cover)</c:v>
                </c:pt>
                <c:pt idx="534">
                  <c:v>Supplication (Kingfish cover)</c:v>
                </c:pt>
                <c:pt idx="535">
                  <c:v>Me and Bobby McGee (Kris Kristofferson cover)</c:v>
                </c:pt>
                <c:pt idx="536">
                  <c:v>All Along the Watchtower (Bob Dylan cover)</c:v>
                </c:pt>
                <c:pt idx="537">
                  <c:v>Jack-A-Roe (traditional)</c:v>
                </c:pt>
                <c:pt idx="538">
                  <c:v>Hard to Handle (Otis Redding cover)</c:v>
                </c:pt>
                <c:pt idx="539">
                  <c:v>Slipknot!</c:v>
                </c:pt>
                <c:pt idx="540">
                  <c:v>China Doll</c:v>
                </c:pt>
                <c:pt idx="541">
                  <c:v>Might as Well (Jerry Garcia song)</c:v>
                </c:pt>
                <c:pt idx="542">
                  <c:v>Lazy Lightning (Kingfish cover)</c:v>
                </c:pt>
                <c:pt idx="543">
                  <c:v>Help on the Way</c:v>
                </c:pt>
                <c:pt idx="544">
                  <c:v>My Brother Esau</c:v>
                </c:pt>
                <c:pt idx="545">
                  <c:v>The Eleven</c:v>
                </c:pt>
                <c:pt idx="546">
                  <c:v>Passenger</c:v>
                </c:pt>
                <c:pt idx="547">
                  <c:v>Loose Lucy</c:v>
                </c:pt>
                <c:pt idx="548">
                  <c:v>Victim or the Crime</c:v>
                </c:pt>
                <c:pt idx="549">
                  <c:v>Wang Dang Doodle (Willie Dixon cover)</c:v>
                </c:pt>
                <c:pt idx="550">
                  <c:v>Way to Go Home</c:v>
                </c:pt>
                <c:pt idx="551">
                  <c:v>Foolish Heart</c:v>
                </c:pt>
                <c:pt idx="552">
                  <c:v>Gimme Some Lovin' (The Spencer Davis Group cover)</c:v>
                </c:pt>
                <c:pt idx="553">
                  <c:v>That's It for the Other One</c:v>
                </c:pt>
                <c:pt idx="554">
                  <c:v>Next Time You See Me (Junior Parker cover)</c:v>
                </c:pt>
                <c:pt idx="555">
                  <c:v>Dupree's Diamond Blues</c:v>
                </c:pt>
                <c:pt idx="556">
                  <c:v>Big Boss Man (Jimmy Reed cover)</c:v>
                </c:pt>
                <c:pt idx="557">
                  <c:v>Corrina</c:v>
                </c:pt>
                <c:pt idx="558">
                  <c:v>Picasso Moon</c:v>
                </c:pt>
                <c:pt idx="559">
                  <c:v>Good Morning, School Girl (Sonny Boy Williamson cover)</c:v>
                </c:pt>
                <c:pt idx="560">
                  <c:v>Jam</c:v>
                </c:pt>
                <c:pt idx="561">
                  <c:v>Standing on the Moon</c:v>
                </c:pt>
                <c:pt idx="562">
                  <c:v>Cryptical Envelopment</c:v>
                </c:pt>
                <c:pt idx="563">
                  <c:v>Far From Me</c:v>
                </c:pt>
                <c:pt idx="564">
                  <c:v>Knockin' on Heaven's Door (Bob Dylan cover)</c:v>
                </c:pt>
                <c:pt idx="565">
                  <c:v>Stuck Inside of Mobile With the Memphis Blues Again(Bob Dylan cover)</c:v>
                </c:pt>
                <c:pt idx="566">
                  <c:v>Alligator</c:v>
                </c:pt>
                <c:pt idx="567">
                  <c:v>The Last Time (The Rolling Stones cover)</c:v>
                </c:pt>
                <c:pt idx="568">
                  <c:v>Lazy River Road</c:v>
                </c:pt>
                <c:pt idx="569">
                  <c:v>Here Comes Sunshine</c:v>
                </c:pt>
                <c:pt idx="570">
                  <c:v>Caution (Do Not Stop on Tracks)</c:v>
                </c:pt>
                <c:pt idx="571">
                  <c:v>Black Muddy River</c:v>
                </c:pt>
                <c:pt idx="572">
                  <c:v>And We Bid You Goodnight (The Pindar Family &amp; Joseph Spence cover)</c:v>
                </c:pt>
                <c:pt idx="573">
                  <c:v>Comes a Time (Jerry Garcia song)</c:v>
                </c:pt>
                <c:pt idx="574">
                  <c:v>To Lay Me Down (Jerry Garcia song)</c:v>
                </c:pt>
                <c:pt idx="575">
                  <c:v>Smokestack Lightning (Howlin’ Wolf cover)</c:v>
                </c:pt>
                <c:pt idx="576">
                  <c:v>It Hurts Me Too (Tampa Red cover)</c:v>
                </c:pt>
                <c:pt idx="577">
                  <c:v>Quinn the Eskimo (The Mighty Quinn) (Bob Dylan cover)</c:v>
                </c:pt>
                <c:pt idx="578">
                  <c:v>The Race Is On (George Jones cover)</c:v>
                </c:pt>
                <c:pt idx="579">
                  <c:v>When Push Comes to Shove</c:v>
                </c:pt>
                <c:pt idx="580">
                  <c:v>Dear Mr. Fantasy (Traffic cover)</c:v>
                </c:pt>
                <c:pt idx="581">
                  <c:v>Desolation Row (Bob Dylan cover)</c:v>
                </c:pt>
                <c:pt idx="582">
                  <c:v>Just Like Tom Thumb's Blues (Bob Dylan cover)</c:v>
                </c:pt>
                <c:pt idx="583">
                  <c:v>Day Job</c:v>
                </c:pt>
                <c:pt idx="584">
                  <c:v>Liberty (Robert Hunter song)</c:v>
                </c:pt>
                <c:pt idx="585">
                  <c:v>In the Midnight Hour (Wilson Pickett cover)</c:v>
                </c:pt>
                <c:pt idx="586">
                  <c:v>So Many Roads</c:v>
                </c:pt>
                <c:pt idx="587">
                  <c:v>New Speedway Boogie</c:v>
                </c:pt>
                <c:pt idx="588">
                  <c:v>Death Don't Have No Mercy (Reverend Gary Davis cover)</c:v>
                </c:pt>
                <c:pt idx="589">
                  <c:v>Attics of My Life</c:v>
                </c:pt>
                <c:pt idx="590">
                  <c:v>Spoonful (Willie Dixon cover)</c:v>
                </c:pt>
                <c:pt idx="591">
                  <c:v>Mr. Charlie</c:v>
                </c:pt>
                <c:pt idx="592">
                  <c:v>Deep Elem Blues (Georgia Crackers cover)</c:v>
                </c:pt>
                <c:pt idx="593">
                  <c:v>Spanish Jam</c:v>
                </c:pt>
                <c:pt idx="594">
                  <c:v>Let the Good Times Roll (Sam Cooke cover)</c:v>
                </c:pt>
                <c:pt idx="595">
                  <c:v>Weather Report Suite</c:v>
                </c:pt>
                <c:pt idx="596">
                  <c:v>Sitting on Top of the World (Mississippi Sheiks cover)</c:v>
                </c:pt>
                <c:pt idx="597">
                  <c:v>Feedback</c:v>
                </c:pt>
                <c:pt idx="598">
                  <c:v>The Same Thing (Willie Dixon cover)</c:v>
                </c:pt>
                <c:pt idx="599">
                  <c:v>Cosmic Charlie</c:v>
                </c:pt>
                <c:pt idx="600">
                  <c:v>Easy to Love You</c:v>
                </c:pt>
                <c:pt idx="601">
                  <c:v>Easy Answers (Rob Wasserman song)</c:v>
                </c:pt>
                <c:pt idx="602">
                  <c:v>On the Road Again (Memphis Jug Band cover)</c:v>
                </c:pt>
                <c:pt idx="603">
                  <c:v>Eternity</c:v>
                </c:pt>
                <c:pt idx="604">
                  <c:v>Viola Lee Blues (Cannon's Jug Stompers cover)</c:v>
                </c:pt>
                <c:pt idx="605">
                  <c:v>Days Between</c:v>
                </c:pt>
                <c:pt idx="606">
                  <c:v>Never Trust a Woman</c:v>
                </c:pt>
                <c:pt idx="607">
                  <c:v>Ripple</c:v>
                </c:pt>
                <c:pt idx="608">
                  <c:v>Easy Wind</c:v>
                </c:pt>
                <c:pt idx="609">
                  <c:v>The Weight (The Band cover)</c:v>
                </c:pt>
                <c:pt idx="610">
                  <c:v>I'm a King Bee (Slim Harpo cover)</c:v>
                </c:pt>
                <c:pt idx="611">
                  <c:v>Maggie's Farm (Bob Dylan cover)</c:v>
                </c:pt>
                <c:pt idx="612">
                  <c:v>Sing Me Back Home (Merle Haggard cover)</c:v>
                </c:pt>
                <c:pt idx="613">
                  <c:v>The Monkey and the Engineer (Jesse Fuller cover)</c:v>
                </c:pt>
                <c:pt idx="614">
                  <c:v>Samba in the Rain</c:v>
                </c:pt>
                <c:pt idx="615">
                  <c:v>Doin' That Rag</c:v>
                </c:pt>
                <c:pt idx="616">
                  <c:v>I Fought the Law (The Crickets cover)</c:v>
                </c:pt>
                <c:pt idx="617">
                  <c:v>Broken Arrow (Robbie Robertson cover)</c:v>
                </c:pt>
                <c:pt idx="618">
                  <c:v>I Will Take You Home</c:v>
                </c:pt>
                <c:pt idx="619">
                  <c:v>Dark Hollow (Bill Browning and His Echo Valley Boys cover)</c:v>
                </c:pt>
                <c:pt idx="620">
                  <c:v>New Potato Caboose</c:v>
                </c:pt>
                <c:pt idx="621">
                  <c:v>Sunshine Daydream</c:v>
                </c:pt>
                <c:pt idx="622">
                  <c:v>(I Can't Get No) Satisfaction (The Rolling Stones cover)</c:v>
                </c:pt>
                <c:pt idx="623">
                  <c:v>Hey Jude (The Beatles cover)</c:v>
                </c:pt>
                <c:pt idx="624">
                  <c:v>Sunrise</c:v>
                </c:pt>
                <c:pt idx="625">
                  <c:v>Nobody's Fault but Mine (Blind Willie Johnson cover)</c:v>
                </c:pt>
                <c:pt idx="626">
                  <c:v>Tons of Steel</c:v>
                </c:pt>
                <c:pt idx="627">
                  <c:v>Chinatown Shuffle</c:v>
                </c:pt>
                <c:pt idx="628">
                  <c:v>From the Heart of Me</c:v>
                </c:pt>
                <c:pt idx="629">
                  <c:v>Hey Pocky A-Way (The Meters cover)</c:v>
                </c:pt>
                <c:pt idx="630">
                  <c:v>You Win Again (Hank Williams cover)</c:v>
                </c:pt>
                <c:pt idx="631">
                  <c:v>Blow Away</c:v>
                </c:pt>
                <c:pt idx="632">
                  <c:v>We Can Run</c:v>
                </c:pt>
                <c:pt idx="633">
                  <c:v>He Was a Friend of Mine (traditional)</c:v>
                </c:pt>
                <c:pt idx="634">
                  <c:v>Just a Little Light</c:v>
                </c:pt>
                <c:pt idx="635">
                  <c:v>Wave to the Wind</c:v>
                </c:pt>
                <c:pt idx="636">
                  <c:v>Mason's Children</c:v>
                </c:pt>
                <c:pt idx="637">
                  <c:v>Been All Around This World (traditional)</c:v>
                </c:pt>
                <c:pt idx="638">
                  <c:v>Funiculì, funiculà (Luigi Denza cover)</c:v>
                </c:pt>
                <c:pt idx="639">
                  <c:v>Rain (The Beatles cover)</c:v>
                </c:pt>
                <c:pt idx="640">
                  <c:v>Silver Threads and Golden Needles (Wanda Jackson cover)</c:v>
                </c:pt>
                <c:pt idx="641">
                  <c:v>Built to Last</c:v>
                </c:pt>
                <c:pt idx="642">
                  <c:v>Lucy in the Sky With Diamonds (The Beatles cover)</c:v>
                </c:pt>
                <c:pt idx="643">
                  <c:v>Rosa Lee McFall (Charlie Monroe cover)</c:v>
                </c:pt>
                <c:pt idx="644">
                  <c:v>It's a Sin (Jimmy Reed cover)</c:v>
                </c:pt>
                <c:pt idx="645">
                  <c:v>If the Shoe Fits</c:v>
                </c:pt>
                <c:pt idx="646">
                  <c:v>That Would Be Something (Paul McCartney cover)</c:v>
                </c:pt>
                <c:pt idx="647">
                  <c:v>Heaven Help the Fool (Bob Weir song)</c:v>
                </c:pt>
                <c:pt idx="648">
                  <c:v>Oh Babe, It Ain't No Lie (Elizabeth Cotten cover)</c:v>
                </c:pt>
                <c:pt idx="649">
                  <c:v>Don't Need Love</c:v>
                </c:pt>
                <c:pt idx="650">
                  <c:v>The Rub (Lightnin’ Hopkins cover)</c:v>
                </c:pt>
                <c:pt idx="651">
                  <c:v>Gloria (Them cover)</c:v>
                </c:pt>
                <c:pt idx="652">
                  <c:v>Wave That Flag</c:v>
                </c:pt>
                <c:pt idx="653">
                  <c:v>You Ain't Woman Enough (To Take My Man) (Loretta Lynn cover)</c:v>
                </c:pt>
                <c:pt idx="654">
                  <c:v>Wake Up Little Susie (The Everly Brothers cover)</c:v>
                </c:pt>
                <c:pt idx="655">
                  <c:v>Born Cross-Eyed</c:v>
                </c:pt>
                <c:pt idx="656">
                  <c:v>Cold Jordan ([traditional] cover)</c:v>
                </c:pt>
                <c:pt idx="657">
                  <c:v>Mountains of the Moon</c:v>
                </c:pt>
                <c:pt idx="658">
                  <c:v>Katie Mae (Lightnin’ Hopkins cover)</c:v>
                </c:pt>
                <c:pt idx="659">
                  <c:v>Baba O'Riley (The Who cover)</c:v>
                </c:pt>
                <c:pt idx="660">
                  <c:v>It's a Man's Man's Man's World (James Brown cover)</c:v>
                </c:pt>
                <c:pt idx="661">
                  <c:v>The Stranger (Two Souls in Communion)</c:v>
                </c:pt>
                <c:pt idx="662">
                  <c:v>Tomorrow Never Knows (The Beatles cover)</c:v>
                </c:pt>
                <c:pt idx="663">
                  <c:v>Werewolves of London (Warren Zevon cover)</c:v>
                </c:pt>
                <c:pt idx="664">
                  <c:v>She Belongs to Me (Bob Dylan cover)</c:v>
                </c:pt>
                <c:pt idx="665">
                  <c:v>Childhood's End</c:v>
                </c:pt>
                <c:pt idx="666">
                  <c:v>Unbroken Chain</c:v>
                </c:pt>
                <c:pt idx="667">
                  <c:v>Swing Low, Sweet Chariot (Fisk Jubilee Singers cover)</c:v>
                </c:pt>
                <c:pt idx="668">
                  <c:v>Revolution (The Beatles cover)</c:v>
                </c:pt>
                <c:pt idx="669">
                  <c:v>Cream Puff War</c:v>
                </c:pt>
                <c:pt idx="670">
                  <c:v>Tomorrow Is Forever (Dolly Parton cover)</c:v>
                </c:pt>
                <c:pt idx="671">
                  <c:v>Stealin' (Memphis Jug Band cover)</c:v>
                </c:pt>
                <c:pt idx="672">
                  <c:v>I Ain't Superstitious (Willie Dixon cover)</c:v>
                </c:pt>
                <c:pt idx="673">
                  <c:v>Ollin Arageed (Hamza El Din cover)</c:v>
                </c:pt>
                <c:pt idx="674">
                  <c:v>Down in the Bottom (Howlin’ Wolf cover)</c:v>
                </c:pt>
                <c:pt idx="675">
                  <c:v>Louie Louie (Richard Berry cover)</c:v>
                </c:pt>
                <c:pt idx="676">
                  <c:v>The Main Ten</c:v>
                </c:pt>
                <c:pt idx="677">
                  <c:v>Visions of Johanna (Bob Dylan cover)</c:v>
                </c:pt>
                <c:pt idx="678">
                  <c:v>Mind Left Body Jam</c:v>
                </c:pt>
                <c:pt idx="679">
                  <c:v>The Golden Road (To Unlimited Devotion)</c:v>
                </c:pt>
                <c:pt idx="680">
                  <c:v>The Ballad of Casey Jones ([traditional] cover)</c:v>
                </c:pt>
                <c:pt idx="681">
                  <c:v>Walkin' the Dog (Rufus Thomas cover)</c:v>
                </c:pt>
                <c:pt idx="682">
                  <c:v>Ole Slew-Foot (Johnny Horton cover)</c:v>
                </c:pt>
                <c:pt idx="683">
                  <c:v>Little Sadie ([traditional] cover)</c:v>
                </c:pt>
                <c:pt idx="684">
                  <c:v>Believe It or Not</c:v>
                </c:pt>
                <c:pt idx="685">
                  <c:v>It Takes a Lot to Laugh, It Takes a Train to Cry (Bob Dylan cover)</c:v>
                </c:pt>
                <c:pt idx="686">
                  <c:v>Run Rudolph Run (Chuck Berry cover)</c:v>
                </c:pt>
                <c:pt idx="687">
                  <c:v>I Want to Tell You (The Beatles cover)</c:v>
                </c:pt>
                <c:pt idx="688">
                  <c:v>Why Don't We Do It in the Road? (The Beatles cover)</c:v>
                </c:pt>
                <c:pt idx="689">
                  <c:v>Big Boy Pete (The Olympics cover)</c:v>
                </c:pt>
                <c:pt idx="690">
                  <c:v>Hey! Bo Diddley (Bo Diddley cover)</c:v>
                </c:pt>
                <c:pt idx="691">
                  <c:v>I Second That Emotion (Smokey Robinson &amp; The Miracles cover)</c:v>
                </c:pt>
                <c:pt idx="692">
                  <c:v>It's All Too Much (The Beatles cover)</c:v>
                </c:pt>
                <c:pt idx="693">
                  <c:v>Let Me Sing Your Blues Away</c:v>
                </c:pt>
                <c:pt idx="694">
                  <c:v>The Valley Road (Bruce Hornsby &amp; The Range cover)</c:v>
                </c:pt>
                <c:pt idx="695">
                  <c:v>Early Morning Rain (Gordon Lightfoot cover)</c:v>
                </c:pt>
                <c:pt idx="696">
                  <c:v>Maybe You Know How I Feel</c:v>
                </c:pt>
                <c:pt idx="697">
                  <c:v>Stronger Than Dirt</c:v>
                </c:pt>
                <c:pt idx="698">
                  <c:v>You Don't Have to Ask</c:v>
                </c:pt>
                <c:pt idx="699">
                  <c:v>Matilda, Matilda (King Radio cover)</c:v>
                </c:pt>
                <c:pt idx="700">
                  <c:v>Blues for Allah</c:v>
                </c:pt>
                <c:pt idx="701">
                  <c:v>Green, Green Grass of Home (Johnny Darrell cover)</c:v>
                </c:pt>
                <c:pt idx="702">
                  <c:v>Willie and the Hand Jive (Johnny Otis cover)</c:v>
                </c:pt>
                <c:pt idx="703">
                  <c:v>Weather Report Suite Prelude</c:v>
                </c:pt>
                <c:pt idx="704">
                  <c:v>Long Black Limousine (Vern Stovall cover)</c:v>
                </c:pt>
                <c:pt idx="705">
                  <c:v>Rockin' Pneumonia and the Boogie Woogie Flu (Huey “Piano” Smith &amp; The Clowns cover)</c:v>
                </c:pt>
                <c:pt idx="706">
                  <c:v>Seasons of My Heart (George Jones cover)</c:v>
                </c:pt>
                <c:pt idx="707">
                  <c:v>Seastones (Ned Lagin cover)</c:v>
                </c:pt>
                <c:pt idx="708">
                  <c:v>I'm a Hog for You (The Coasters cover)</c:v>
                </c:pt>
                <c:pt idx="709">
                  <c:v>The Frozen Logger (The Weavers cover)</c:v>
                </c:pt>
                <c:pt idx="710">
                  <c:v>Oh, Boy! (Sonny West cover)</c:v>
                </c:pt>
                <c:pt idx="711">
                  <c:v>How Long Blues (Leroy Carr cover)</c:v>
                </c:pt>
                <c:pt idx="712">
                  <c:v>Mission in the Rain (Jerry Garcia song)</c:v>
                </c:pt>
                <c:pt idx="713">
                  <c:v>Day Tripper (The Beatles cover)</c:v>
                </c:pt>
                <c:pt idx="714">
                  <c:v>La bamba (traditional)</c:v>
                </c:pt>
                <c:pt idx="715">
                  <c:v>Baby What You Want Me to Do (Jimmy Reed cover)</c:v>
                </c:pt>
                <c:pt idx="716">
                  <c:v>Till the Morning Comes</c:v>
                </c:pt>
                <c:pt idx="717">
                  <c:v>Yellow Dog Story</c:v>
                </c:pt>
                <c:pt idx="718">
                  <c:v>Clementine</c:v>
                </c:pt>
                <c:pt idx="719">
                  <c:v>Take Me to the River (Al Green cover)</c:v>
                </c:pt>
                <c:pt idx="720">
                  <c:v>I Just Want to Make Love to You (Willie Dixon cover)</c:v>
                </c:pt>
                <c:pt idx="721">
                  <c:v>See That My Grave Is Kept Clean (Blind Lemon Jefferson cover)</c:v>
                </c:pt>
                <c:pt idx="722">
                  <c:v>A Voice From on High (Bill Monroe cover)</c:v>
                </c:pt>
                <c:pt idx="723">
                  <c:v>Keep On Growing (Derek and the Dominos cover)</c:v>
                </c:pt>
                <c:pt idx="724">
                  <c:v>Hey Little One (Dorsey Burnette cover)</c:v>
                </c:pt>
                <c:pt idx="725">
                  <c:v>Mindbender</c:v>
                </c:pt>
                <c:pt idx="726">
                  <c:v>New Orleans (Gary “U.S.” Bonds cover)</c:v>
                </c:pt>
                <c:pt idx="727">
                  <c:v>The Seven</c:v>
                </c:pt>
                <c:pt idx="728">
                  <c:v>Rubin and Cherise (Jerry Garcia Band cover)</c:v>
                </c:pt>
                <c:pt idx="729">
                  <c:v>Standing on the Corner</c:v>
                </c:pt>
                <c:pt idx="730">
                  <c:v>Operator</c:v>
                </c:pt>
                <c:pt idx="731">
                  <c:v>Overseas Stomp (The Lindy) (Memphis Jug Band cover)</c:v>
                </c:pt>
                <c:pt idx="732">
                  <c:v>Devil With a Blue Dress On (Shorty Long cover)</c:v>
                </c:pt>
                <c:pt idx="733">
                  <c:v>Sick and Tired (Chris Kenner cover)</c:v>
                </c:pt>
                <c:pt idx="734">
                  <c:v>Beer Barrel Polka (Jaromír Vejvoda cover)</c:v>
                </c:pt>
                <c:pt idx="735">
                  <c:v>If I Had the World to Give</c:v>
                </c:pt>
                <c:pt idx="736">
                  <c:v>Hi-Heel Sneakers (Tommy Tucker cover)</c:v>
                </c:pt>
                <c:pt idx="737">
                  <c:v>Searchin' (The Coasters cover)</c:v>
                </c:pt>
                <c:pt idx="738">
                  <c:v>Sawmill (Mel Tillis cover)</c:v>
                </c:pt>
                <c:pt idx="739">
                  <c:v>Stander on the Mountain (Bruce Hornsby &amp; The Range cover)</c:v>
                </c:pt>
                <c:pt idx="740">
                  <c:v>Happy Birthday to You (Mildred J. Hill &amp; Patty Hill cover)</c:v>
                </c:pt>
                <c:pt idx="741">
                  <c:v>Kansas City (Little Willie Littlefield cover)</c:v>
                </c:pt>
                <c:pt idx="742">
                  <c:v>Tell It to Me ([traditional] cover)</c:v>
                </c:pt>
                <c:pt idx="743">
                  <c:v>Can't Come Down</c:v>
                </c:pt>
                <c:pt idx="744">
                  <c:v>Cardboard Cowboy</c:v>
                </c:pt>
                <c:pt idx="745">
                  <c:v>The Addams Family Theme (Vic Mizzy cover)</c:v>
                </c:pt>
                <c:pt idx="746">
                  <c:v>She's Mine (Lightnin’ Hopkins cover)</c:v>
                </c:pt>
                <c:pt idx="747">
                  <c:v>The Only Time Is Now</c:v>
                </c:pt>
                <c:pt idx="748">
                  <c:v>Got My Mojo Working (Ann Cole cover)</c:v>
                </c:pt>
                <c:pt idx="749">
                  <c:v>Money Money</c:v>
                </c:pt>
                <c:pt idx="750">
                  <c:v>Empty Pages</c:v>
                </c:pt>
                <c:pt idx="751">
                  <c:v>Heads Up</c:v>
                </c:pt>
                <c:pt idx="752">
                  <c:v>Look on Yonder Wall (James "Beale Street" Clark cover)</c:v>
                </c:pt>
                <c:pt idx="753">
                  <c:v>(For the) Children of the Eighties (Joan Baez cover)</c:v>
                </c:pt>
                <c:pt idx="754">
                  <c:v>Mona (Bo Diddley cover)</c:v>
                </c:pt>
                <c:pt idx="755">
                  <c:v>The Handsome Cabin Boy Jam</c:v>
                </c:pt>
                <c:pt idx="756">
                  <c:v>Ballad of a Thin Man (Bob Dylan cover)</c:v>
                </c:pt>
                <c:pt idx="757">
                  <c:v>Lucifer's Eyes (Joan Baez cover)</c:v>
                </c:pt>
                <c:pt idx="758">
                  <c:v>Roberta (Lead Belly cover)</c:v>
                </c:pt>
                <c:pt idx="759">
                  <c:v>Good Golly Miss Molly (Little Richard cover)</c:v>
                </c:pt>
                <c:pt idx="760">
                  <c:v>Tastebud</c:v>
                </c:pt>
                <c:pt idx="761">
                  <c:v>Blackbird (The Beatles cover)</c:v>
                </c:pt>
                <c:pt idx="762">
                  <c:v>That's All Right (Arthur “Big Boy” Crudup cover)</c:v>
                </c:pt>
                <c:pt idx="763">
                  <c:v>Mountain Jam (The Allman Brothers Band cover)</c:v>
                </c:pt>
                <c:pt idx="764">
                  <c:v>The Eleven Jam</c:v>
                </c:pt>
                <c:pt idx="765">
                  <c:v>Pain in My Heart (Otis Redding cover)</c:v>
                </c:pt>
                <c:pt idx="766">
                  <c:v>Gentlemen Start Your Engines</c:v>
                </c:pt>
                <c:pt idx="767">
                  <c:v>Down So Long</c:v>
                </c:pt>
                <c:pt idx="768">
                  <c:v>The Star-Spangled Banner (John Stafford Smith &amp; Francis Scott Key)</c:v>
                </c:pt>
                <c:pt idx="769">
                  <c:v>I'll Go Crazy (James Brown &amp; The Famous Flames cover)</c:v>
                </c:pt>
                <c:pt idx="770">
                  <c:v>Black Queen (Stephen Stills cover)</c:v>
                </c:pt>
                <c:pt idx="771">
                  <c:v>Bye Bye Love (The Everly Brothers cover)</c:v>
                </c:pt>
                <c:pt idx="772">
                  <c:v>Bound in Memories</c:v>
                </c:pt>
                <c:pt idx="773">
                  <c:v>Day-O (The Banana Boat Song) (traditional)</c:v>
                </c:pt>
                <c:pt idx="774">
                  <c:v>There Is Something on Your Mind (Big Jay McNeely cover)</c:v>
                </c:pt>
                <c:pt idx="775">
                  <c:v>Hide Away (Freddie King cover)</c:v>
                </c:pt>
                <c:pt idx="776">
                  <c:v>Barbara Allen (traditional)</c:v>
                </c:pt>
                <c:pt idx="777">
                  <c:v>Parchman Farm (Mose Allison cover)</c:v>
                </c:pt>
                <c:pt idx="778">
                  <c:v>Rollin' and Tumblin' (Hambone Willie Newbern cover)</c:v>
                </c:pt>
                <c:pt idx="779">
                  <c:v>Let Me In (Porter Wagoner cover)</c:v>
                </c:pt>
                <c:pt idx="780">
                  <c:v>Tell Mama (Etta James cover)</c:v>
                </c:pt>
                <c:pt idx="781">
                  <c:v>Twist and Shout (The Top Notes cover)</c:v>
                </c:pt>
                <c:pt idx="782">
                  <c:v>I'm a Man (Bo Diddley cover)</c:v>
                </c:pt>
                <c:pt idx="783">
                  <c:v>Sage and Spirit</c:v>
                </c:pt>
                <c:pt idx="784">
                  <c:v>California Earthquake (A Whole Lotta Shakin' Goin' On)(Rodney Crowell cover)</c:v>
                </c:pt>
                <c:pt idx="785">
                  <c:v>(I'm a) Road Runner (Jr. Walker &amp; The All Stars cover)</c:v>
                </c:pt>
                <c:pt idx="786">
                  <c:v>Lady Di and I (Joan Baez cover)</c:v>
                </c:pt>
                <c:pt idx="787">
                  <c:v>Who Do You Love? (Bo Diddley cover)</c:v>
                </c:pt>
                <c:pt idx="788">
                  <c:v>You See a Broken Heart</c:v>
                </c:pt>
                <c:pt idx="789">
                  <c:v>My Baby Left Me (Arthur “Big Boy” Crudup cover)</c:v>
                </c:pt>
                <c:pt idx="790">
                  <c:v>The Boxer (Simon &amp; Garfunkel cover)</c:v>
                </c:pt>
                <c:pt idx="791">
                  <c:v>One Kind Favor</c:v>
                </c:pt>
                <c:pt idx="792">
                  <c:v>Riot in Cell Block #9 (The Robins cover)</c:v>
                </c:pt>
                <c:pt idx="793">
                  <c:v>Off the Hook (The Rolling Stones cover)</c:v>
                </c:pt>
                <c:pt idx="794">
                  <c:v>Mystery Train (Little Junior's Blue Flames cover)</c:v>
                </c:pt>
                <c:pt idx="795">
                  <c:v>Checkin' Up on My Baby (Sonny Boy Williamson cover)</c:v>
                </c:pt>
                <c:pt idx="796">
                  <c:v>Don't Think Twice, It's All Right (Bob Dylan cover)</c:v>
                </c:pt>
                <c:pt idx="797">
                  <c:v>Banks of the Ohio (traditional)</c:v>
                </c:pt>
                <c:pt idx="798">
                  <c:v>Help Me, Rhonda (The Beach Boys cover)</c:v>
                </c:pt>
                <c:pt idx="799">
                  <c:v>Mannish Boy (Muddy Waters cover)</c:v>
                </c:pt>
                <c:pt idx="800">
                  <c:v>Tubular Bells, Part One (Mike Oldfield cover)</c:v>
                </c:pt>
                <c:pt idx="801">
                  <c:v>Let It Rock (Chuck Berry cover)</c:v>
                </c:pt>
                <c:pt idx="802">
                  <c:v>Teddy Bear Picnic</c:v>
                </c:pt>
                <c:pt idx="803">
                  <c:v>It's My Own Fault (John Lee Hooker cover)</c:v>
                </c:pt>
                <c:pt idx="804">
                  <c:v>My Babe (Willie Dixon cover)</c:v>
                </c:pt>
                <c:pt idx="805">
                  <c:v>How Sweet It Is (To Be Loved by You) (Marvin Gaye cover)</c:v>
                </c:pt>
                <c:pt idx="806">
                  <c:v>Only a Fool</c:v>
                </c:pt>
                <c:pt idx="807">
                  <c:v>Feelin' Groovy Jam (Simon &amp; Garfunkel cover)</c:v>
                </c:pt>
                <c:pt idx="808">
                  <c:v>Born on the Bayou (Creedence Clearwater Revival cover)</c:v>
                </c:pt>
                <c:pt idx="809">
                  <c:v>Raven Space</c:v>
                </c:pt>
                <c:pt idx="810">
                  <c:v>Okie From Muskogee (Merle Haggard cover)</c:v>
                </c:pt>
                <c:pt idx="811">
                  <c:v>So What (Miles Davis cover)</c:v>
                </c:pt>
                <c:pt idx="812">
                  <c:v>Rosemary</c:v>
                </c:pt>
                <c:pt idx="813">
                  <c:v>Warriors of the Sun (Joan Baez cover)</c:v>
                </c:pt>
                <c:pt idx="814">
                  <c:v>Are You Lonely for Me, Baby? (Freddie Scott cover)</c:v>
                </c:pt>
                <c:pt idx="815">
                  <c:v>Get Back (The Beatles cover)</c:v>
                </c:pt>
                <c:pt idx="816">
                  <c:v>Green River (Creedence Clearwater Revival cover)</c:v>
                </c:pt>
                <c:pt idx="817">
                  <c:v>I've Got a Mind to Give Up Living (B.B. King cover)</c:v>
                </c:pt>
                <c:pt idx="818">
                  <c:v>Walk Down the Street</c:v>
                </c:pt>
                <c:pt idx="819">
                  <c:v>Peggy Sue (Buddy Holly cover)</c:v>
                </c:pt>
                <c:pt idx="820">
                  <c:v>So Sad (to Watch Good Love Go Bad) (The Everly Brothers cover)</c:v>
                </c:pt>
                <c:pt idx="821">
                  <c:v>Foxy Lady (The Jimi Hendrix Experience cover)</c:v>
                </c:pt>
                <c:pt idx="822">
                  <c:v>John's Other (Jefferson Airplane cover)</c:v>
                </c:pt>
                <c:pt idx="823">
                  <c:v>The Master's Bouquet</c:v>
                </c:pt>
                <c:pt idx="824">
                  <c:v>Bad Moon Rising (Creedence Clearwater Revival cover)</c:v>
                </c:pt>
                <c:pt idx="825">
                  <c:v>I Washed My Hands in Muddy Water (Stonewall Jackson cover)</c:v>
                </c:pt>
                <c:pt idx="826">
                  <c:v>Chinese Bones (Robyn Hitchcock and The Egyptians cover)</c:v>
                </c:pt>
                <c:pt idx="827">
                  <c:v>The Flood</c:v>
                </c:pt>
                <c:pt idx="828">
                  <c:v>That'll Be the Day (The Crickets cover)</c:v>
                </c:pt>
                <c:pt idx="829">
                  <c:v>Fever (Eddie Cooley cover)</c:v>
                </c:pt>
                <c:pt idx="830">
                  <c:v>Love the One You're With (Stephen Stills cover)</c:v>
                </c:pt>
                <c:pt idx="831">
                  <c:v>The Things (That) I Used to Do (Guitar Slim cover)</c:v>
                </c:pt>
                <c:pt idx="832">
                  <c:v>Will the Circle Be Unbroken? ([traditional] cover)</c:v>
                </c:pt>
                <c:pt idx="833">
                  <c:v>Darling Corey ([traditional] cover)</c:v>
                </c:pt>
                <c:pt idx="834">
                  <c:v>Green Onions (Booker T. &amp; The MG’s cover)</c:v>
                </c:pt>
                <c:pt idx="835">
                  <c:v>Cowboy Song</c:v>
                </c:pt>
                <c:pt idx="836">
                  <c:v>Proud Mary (Creedence Clearwater Revival cover)</c:v>
                </c:pt>
                <c:pt idx="837">
                  <c:v>Phil Solo</c:v>
                </c:pt>
                <c:pt idx="838">
                  <c:v>Neighborhood Girls (Suzanne Vega cover)</c:v>
                </c:pt>
                <c:pt idx="839">
                  <c:v>Big Breasa</c:v>
                </c:pt>
                <c:pt idx="840">
                  <c:v>Wipe Out (The Surfaris cover)</c:v>
                </c:pt>
                <c:pt idx="841">
                  <c:v>Betty &amp; Dupree (Chuck Willis cover)</c:v>
                </c:pt>
                <c:pt idx="842">
                  <c:v>K.C. Moan (Andrew &amp; Jim Baxter cover)</c:v>
                </c:pt>
                <c:pt idx="843">
                  <c:v>Drink Up and Go Home (Freddie Hart cover)</c:v>
                </c:pt>
                <c:pt idx="844">
                  <c:v>King Solomon's Marbles</c:v>
                </c:pt>
                <c:pt idx="845">
                  <c:v>Tore Up Over You (Hank Ballard cover)</c:v>
                </c:pt>
                <c:pt idx="846">
                  <c:v>Who's Lovin' You Tonight</c:v>
                </c:pt>
                <c:pt idx="847">
                  <c:v>What's Become of the Baby?</c:v>
                </c:pt>
                <c:pt idx="848">
                  <c:v>Marriott USA (Joan Baez cover)</c:v>
                </c:pt>
                <c:pt idx="849">
                  <c:v>Angie</c:v>
                </c:pt>
                <c:pt idx="850">
                  <c:v>Sidewalks of New York (James Blake cover)</c:v>
                </c:pt>
                <c:pt idx="851">
                  <c:v>Where Have the Heroes Gone (Bill Anderson cover)</c:v>
                </c:pt>
                <c:pt idx="852">
                  <c:v>Terrapin Transit</c:v>
                </c:pt>
                <c:pt idx="853">
                  <c:v>Stir It Up (The Wailers cover)</c:v>
                </c:pt>
                <c:pt idx="854">
                  <c:v>Forever Young (Bob Dylan cover)</c:v>
                </c:pt>
                <c:pt idx="855">
                  <c:v>Close Encounters of the Third Kind (John Williams cover)</c:v>
                </c:pt>
                <c:pt idx="856">
                  <c:v>Everytime You Go Away (Hall &amp; Oates cover)</c:v>
                </c:pt>
                <c:pt idx="857">
                  <c:v>Alice D. Millionaire</c:v>
                </c:pt>
                <c:pt idx="858">
                  <c:v>Hully Gully (The Olympics cover)</c:v>
                </c:pt>
                <c:pt idx="859">
                  <c:v>Rainy Day Women #12 &amp; 35 (Bob Dylan cover)</c:v>
                </c:pt>
                <c:pt idx="860">
                  <c:v>Goodnight, Irene (Lead Belly cover)</c:v>
                </c:pt>
                <c:pt idx="861">
                  <c:v>In the Pines ([traditional] cover)</c:v>
                </c:pt>
                <c:pt idx="862">
                  <c:v>Prisoner Blues ([traditional] cover)</c:v>
                </c:pt>
                <c:pt idx="863">
                  <c:v>Long Tall Sally (Little Richard cover)</c:v>
                </c:pt>
                <c:pt idx="864">
                  <c:v>Revolutionary Hamstrung Blues</c:v>
                </c:pt>
                <c:pt idx="865">
                  <c:v>Cathy's Clown (The Everly Brothers cover)</c:v>
                </c:pt>
                <c:pt idx="866">
                  <c:v>Philo Stomp</c:v>
                </c:pt>
                <c:pt idx="867">
                  <c:v>What's Going On (Marvin Gaye cover)</c:v>
                </c:pt>
                <c:pt idx="868">
                  <c:v>Blue Moon (Shirley Ross cover)</c:v>
                </c:pt>
                <c:pt idx="869">
                  <c:v>You Won't Find Me</c:v>
                </c:pt>
                <c:pt idx="870">
                  <c:v>Die Moritat von Mackie Messer (Mack the Knife) (Bertolt Brecht cover)</c:v>
                </c:pt>
                <c:pt idx="871">
                  <c:v>Salt Lake City (Bob Weir song)</c:v>
                </c:pt>
                <c:pt idx="872">
                  <c:v>Take It Off (Bo Diddley cover)</c:v>
                </c:pt>
                <c:pt idx="873">
                  <c:v>Do You Wanna Dance? (Bobby Freeman cover)</c:v>
                </c:pt>
                <c:pt idx="874">
                  <c:v>You Won't Find Me</c:v>
                </c:pt>
                <c:pt idx="875">
                  <c:v>Blue Moon (Shirley Ross cover)</c:v>
                </c:pt>
                <c:pt idx="876">
                  <c:v>Die Moritat von Mackie Messer (Mack the Knife) (Bertolt Brecht cover)</c:v>
                </c:pt>
                <c:pt idx="877">
                  <c:v>Revolutionary Hamstrung Blues</c:v>
                </c:pt>
              </c:strCache>
            </c:strRef>
          </c:cat>
          <c:val>
            <c:numRef>
              <c:f>'Song Data from Concerts'!$C$11:$C$449</c:f>
              <c:numCache>
                <c:formatCode>General</c:formatCode>
                <c:ptCount val="439"/>
                <c:pt idx="0">
                  <c:v>1490</c:v>
                </c:pt>
                <c:pt idx="1">
                  <c:v>1064</c:v>
                </c:pt>
                <c:pt idx="2">
                  <c:v>669</c:v>
                </c:pt>
                <c:pt idx="3">
                  <c:v>644</c:v>
                </c:pt>
                <c:pt idx="4">
                  <c:v>623</c:v>
                </c:pt>
                <c:pt idx="5">
                  <c:v>595</c:v>
                </c:pt>
                <c:pt idx="6">
                  <c:v>561</c:v>
                </c:pt>
                <c:pt idx="7">
                  <c:v>561</c:v>
                </c:pt>
                <c:pt idx="8">
                  <c:v>558</c:v>
                </c:pt>
                <c:pt idx="9">
                  <c:v>530</c:v>
                </c:pt>
                <c:pt idx="10">
                  <c:v>472</c:v>
                </c:pt>
                <c:pt idx="11">
                  <c:v>437</c:v>
                </c:pt>
                <c:pt idx="12">
                  <c:v>436</c:v>
                </c:pt>
                <c:pt idx="13">
                  <c:v>433</c:v>
                </c:pt>
                <c:pt idx="14">
                  <c:v>431</c:v>
                </c:pt>
                <c:pt idx="15">
                  <c:v>428</c:v>
                </c:pt>
                <c:pt idx="16">
                  <c:v>422</c:v>
                </c:pt>
                <c:pt idx="17">
                  <c:v>416</c:v>
                </c:pt>
                <c:pt idx="18">
                  <c:v>414</c:v>
                </c:pt>
                <c:pt idx="19">
                  <c:v>398</c:v>
                </c:pt>
                <c:pt idx="20">
                  <c:v>397</c:v>
                </c:pt>
                <c:pt idx="21">
                  <c:v>394</c:v>
                </c:pt>
                <c:pt idx="22">
                  <c:v>390</c:v>
                </c:pt>
                <c:pt idx="23">
                  <c:v>385</c:v>
                </c:pt>
                <c:pt idx="24">
                  <c:v>381</c:v>
                </c:pt>
                <c:pt idx="25">
                  <c:v>365</c:v>
                </c:pt>
                <c:pt idx="26">
                  <c:v>357</c:v>
                </c:pt>
                <c:pt idx="27">
                  <c:v>350</c:v>
                </c:pt>
                <c:pt idx="28">
                  <c:v>349</c:v>
                </c:pt>
                <c:pt idx="29">
                  <c:v>347</c:v>
                </c:pt>
                <c:pt idx="30">
                  <c:v>340</c:v>
                </c:pt>
                <c:pt idx="31">
                  <c:v>340</c:v>
                </c:pt>
                <c:pt idx="32">
                  <c:v>339</c:v>
                </c:pt>
                <c:pt idx="33">
                  <c:v>337</c:v>
                </c:pt>
                <c:pt idx="34">
                  <c:v>327</c:v>
                </c:pt>
                <c:pt idx="35">
                  <c:v>327</c:v>
                </c:pt>
                <c:pt idx="36">
                  <c:v>327</c:v>
                </c:pt>
                <c:pt idx="37">
                  <c:v>325</c:v>
                </c:pt>
                <c:pt idx="38">
                  <c:v>319</c:v>
                </c:pt>
                <c:pt idx="39">
                  <c:v>318</c:v>
                </c:pt>
                <c:pt idx="40">
                  <c:v>317</c:v>
                </c:pt>
                <c:pt idx="41">
                  <c:v>308</c:v>
                </c:pt>
                <c:pt idx="42">
                  <c:v>304</c:v>
                </c:pt>
                <c:pt idx="43">
                  <c:v>303</c:v>
                </c:pt>
                <c:pt idx="44">
                  <c:v>301</c:v>
                </c:pt>
                <c:pt idx="45">
                  <c:v>301</c:v>
                </c:pt>
                <c:pt idx="46">
                  <c:v>299</c:v>
                </c:pt>
                <c:pt idx="47">
                  <c:v>282</c:v>
                </c:pt>
                <c:pt idx="48">
                  <c:v>281</c:v>
                </c:pt>
                <c:pt idx="49">
                  <c:v>275</c:v>
                </c:pt>
                <c:pt idx="50">
                  <c:v>273</c:v>
                </c:pt>
                <c:pt idx="51">
                  <c:v>272</c:v>
                </c:pt>
                <c:pt idx="52">
                  <c:v>271</c:v>
                </c:pt>
                <c:pt idx="53">
                  <c:v>270</c:v>
                </c:pt>
                <c:pt idx="54">
                  <c:v>267</c:v>
                </c:pt>
                <c:pt idx="55">
                  <c:v>266</c:v>
                </c:pt>
                <c:pt idx="56">
                  <c:v>265</c:v>
                </c:pt>
                <c:pt idx="57">
                  <c:v>260</c:v>
                </c:pt>
                <c:pt idx="58">
                  <c:v>254</c:v>
                </c:pt>
                <c:pt idx="59">
                  <c:v>246</c:v>
                </c:pt>
                <c:pt idx="60">
                  <c:v>244</c:v>
                </c:pt>
                <c:pt idx="61">
                  <c:v>236</c:v>
                </c:pt>
                <c:pt idx="62">
                  <c:v>236</c:v>
                </c:pt>
                <c:pt idx="63">
                  <c:v>235</c:v>
                </c:pt>
                <c:pt idx="64">
                  <c:v>226</c:v>
                </c:pt>
                <c:pt idx="65">
                  <c:v>225</c:v>
                </c:pt>
                <c:pt idx="66">
                  <c:v>225</c:v>
                </c:pt>
                <c:pt idx="67">
                  <c:v>224</c:v>
                </c:pt>
                <c:pt idx="68">
                  <c:v>223</c:v>
                </c:pt>
                <c:pt idx="69">
                  <c:v>223</c:v>
                </c:pt>
                <c:pt idx="70">
                  <c:v>219</c:v>
                </c:pt>
                <c:pt idx="71">
                  <c:v>218</c:v>
                </c:pt>
                <c:pt idx="72">
                  <c:v>211</c:v>
                </c:pt>
                <c:pt idx="73">
                  <c:v>209</c:v>
                </c:pt>
                <c:pt idx="74">
                  <c:v>199</c:v>
                </c:pt>
                <c:pt idx="75">
                  <c:v>185</c:v>
                </c:pt>
                <c:pt idx="76">
                  <c:v>181</c:v>
                </c:pt>
                <c:pt idx="77">
                  <c:v>173</c:v>
                </c:pt>
                <c:pt idx="78">
                  <c:v>164</c:v>
                </c:pt>
                <c:pt idx="79">
                  <c:v>159</c:v>
                </c:pt>
                <c:pt idx="80">
                  <c:v>158</c:v>
                </c:pt>
                <c:pt idx="81">
                  <c:v>154</c:v>
                </c:pt>
                <c:pt idx="82">
                  <c:v>154</c:v>
                </c:pt>
                <c:pt idx="83">
                  <c:v>149</c:v>
                </c:pt>
                <c:pt idx="84">
                  <c:v>147</c:v>
                </c:pt>
                <c:pt idx="85">
                  <c:v>146</c:v>
                </c:pt>
                <c:pt idx="86">
                  <c:v>146</c:v>
                </c:pt>
                <c:pt idx="87">
                  <c:v>146</c:v>
                </c:pt>
                <c:pt idx="88">
                  <c:v>143</c:v>
                </c:pt>
                <c:pt idx="89">
                  <c:v>141</c:v>
                </c:pt>
                <c:pt idx="90">
                  <c:v>141</c:v>
                </c:pt>
                <c:pt idx="91">
                  <c:v>132</c:v>
                </c:pt>
                <c:pt idx="92">
                  <c:v>127</c:v>
                </c:pt>
                <c:pt idx="93">
                  <c:v>126</c:v>
                </c:pt>
                <c:pt idx="94">
                  <c:v>124</c:v>
                </c:pt>
                <c:pt idx="95">
                  <c:v>123</c:v>
                </c:pt>
                <c:pt idx="96">
                  <c:v>119</c:v>
                </c:pt>
                <c:pt idx="97">
                  <c:v>118</c:v>
                </c:pt>
                <c:pt idx="98">
                  <c:v>116</c:v>
                </c:pt>
                <c:pt idx="99">
                  <c:v>115</c:v>
                </c:pt>
                <c:pt idx="100">
                  <c:v>115</c:v>
                </c:pt>
                <c:pt idx="101">
                  <c:v>113</c:v>
                </c:pt>
                <c:pt idx="102">
                  <c:v>111</c:v>
                </c:pt>
                <c:pt idx="103">
                  <c:v>111</c:v>
                </c:pt>
                <c:pt idx="104">
                  <c:v>111</c:v>
                </c:pt>
                <c:pt idx="105">
                  <c:v>104</c:v>
                </c:pt>
                <c:pt idx="106">
                  <c:v>101</c:v>
                </c:pt>
                <c:pt idx="107">
                  <c:v>99</c:v>
                </c:pt>
                <c:pt idx="108">
                  <c:v>98</c:v>
                </c:pt>
                <c:pt idx="109">
                  <c:v>96</c:v>
                </c:pt>
                <c:pt idx="110">
                  <c:v>95</c:v>
                </c:pt>
                <c:pt idx="111">
                  <c:v>92</c:v>
                </c:pt>
                <c:pt idx="112">
                  <c:v>88</c:v>
                </c:pt>
                <c:pt idx="113">
                  <c:v>87</c:v>
                </c:pt>
                <c:pt idx="114">
                  <c:v>82</c:v>
                </c:pt>
                <c:pt idx="115">
                  <c:v>81</c:v>
                </c:pt>
                <c:pt idx="116">
                  <c:v>80</c:v>
                </c:pt>
                <c:pt idx="117">
                  <c:v>79</c:v>
                </c:pt>
                <c:pt idx="118">
                  <c:v>77</c:v>
                </c:pt>
                <c:pt idx="119">
                  <c:v>77</c:v>
                </c:pt>
                <c:pt idx="120">
                  <c:v>76</c:v>
                </c:pt>
                <c:pt idx="121">
                  <c:v>76</c:v>
                </c:pt>
                <c:pt idx="122">
                  <c:v>76</c:v>
                </c:pt>
                <c:pt idx="123">
                  <c:v>75</c:v>
                </c:pt>
                <c:pt idx="124">
                  <c:v>73</c:v>
                </c:pt>
                <c:pt idx="125">
                  <c:v>72</c:v>
                </c:pt>
                <c:pt idx="126">
                  <c:v>70</c:v>
                </c:pt>
                <c:pt idx="127">
                  <c:v>70</c:v>
                </c:pt>
                <c:pt idx="128">
                  <c:v>69</c:v>
                </c:pt>
                <c:pt idx="129">
                  <c:v>67</c:v>
                </c:pt>
                <c:pt idx="130">
                  <c:v>66</c:v>
                </c:pt>
                <c:pt idx="131">
                  <c:v>66</c:v>
                </c:pt>
                <c:pt idx="132">
                  <c:v>66</c:v>
                </c:pt>
                <c:pt idx="133">
                  <c:v>66</c:v>
                </c:pt>
                <c:pt idx="134">
                  <c:v>65</c:v>
                </c:pt>
                <c:pt idx="135">
                  <c:v>64</c:v>
                </c:pt>
                <c:pt idx="136">
                  <c:v>62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58</c:v>
                </c:pt>
                <c:pt idx="141">
                  <c:v>58</c:v>
                </c:pt>
                <c:pt idx="142">
                  <c:v>58</c:v>
                </c:pt>
                <c:pt idx="143">
                  <c:v>58</c:v>
                </c:pt>
                <c:pt idx="144">
                  <c:v>57</c:v>
                </c:pt>
                <c:pt idx="145">
                  <c:v>57</c:v>
                </c:pt>
                <c:pt idx="146">
                  <c:v>55</c:v>
                </c:pt>
                <c:pt idx="147">
                  <c:v>54</c:v>
                </c:pt>
                <c:pt idx="148">
                  <c:v>54</c:v>
                </c:pt>
                <c:pt idx="149">
                  <c:v>53</c:v>
                </c:pt>
                <c:pt idx="150">
                  <c:v>52</c:v>
                </c:pt>
                <c:pt idx="151">
                  <c:v>52</c:v>
                </c:pt>
                <c:pt idx="152">
                  <c:v>51</c:v>
                </c:pt>
                <c:pt idx="153">
                  <c:v>50</c:v>
                </c:pt>
                <c:pt idx="154">
                  <c:v>49</c:v>
                </c:pt>
                <c:pt idx="155">
                  <c:v>47</c:v>
                </c:pt>
                <c:pt idx="156">
                  <c:v>46</c:v>
                </c:pt>
                <c:pt idx="157">
                  <c:v>46</c:v>
                </c:pt>
                <c:pt idx="158">
                  <c:v>46</c:v>
                </c:pt>
                <c:pt idx="159">
                  <c:v>46</c:v>
                </c:pt>
                <c:pt idx="160">
                  <c:v>45</c:v>
                </c:pt>
                <c:pt idx="161">
                  <c:v>45</c:v>
                </c:pt>
                <c:pt idx="162">
                  <c:v>44</c:v>
                </c:pt>
                <c:pt idx="163">
                  <c:v>44</c:v>
                </c:pt>
                <c:pt idx="164">
                  <c:v>43</c:v>
                </c:pt>
                <c:pt idx="165">
                  <c:v>43</c:v>
                </c:pt>
                <c:pt idx="166">
                  <c:v>42</c:v>
                </c:pt>
                <c:pt idx="167">
                  <c:v>42</c:v>
                </c:pt>
                <c:pt idx="168">
                  <c:v>42</c:v>
                </c:pt>
                <c:pt idx="169">
                  <c:v>42</c:v>
                </c:pt>
                <c:pt idx="170">
                  <c:v>41</c:v>
                </c:pt>
                <c:pt idx="171">
                  <c:v>41</c:v>
                </c:pt>
                <c:pt idx="172">
                  <c:v>40</c:v>
                </c:pt>
                <c:pt idx="173">
                  <c:v>39</c:v>
                </c:pt>
                <c:pt idx="174">
                  <c:v>39</c:v>
                </c:pt>
                <c:pt idx="175">
                  <c:v>38</c:v>
                </c:pt>
                <c:pt idx="176">
                  <c:v>38</c:v>
                </c:pt>
                <c:pt idx="177">
                  <c:v>36</c:v>
                </c:pt>
                <c:pt idx="178">
                  <c:v>35</c:v>
                </c:pt>
                <c:pt idx="179">
                  <c:v>34</c:v>
                </c:pt>
                <c:pt idx="180">
                  <c:v>32</c:v>
                </c:pt>
                <c:pt idx="181">
                  <c:v>32</c:v>
                </c:pt>
                <c:pt idx="182">
                  <c:v>32</c:v>
                </c:pt>
                <c:pt idx="183">
                  <c:v>31</c:v>
                </c:pt>
                <c:pt idx="184">
                  <c:v>31</c:v>
                </c:pt>
                <c:pt idx="185">
                  <c:v>30</c:v>
                </c:pt>
                <c:pt idx="186">
                  <c:v>30</c:v>
                </c:pt>
                <c:pt idx="187">
                  <c:v>29</c:v>
                </c:pt>
                <c:pt idx="188">
                  <c:v>28</c:v>
                </c:pt>
                <c:pt idx="189">
                  <c:v>26</c:v>
                </c:pt>
                <c:pt idx="190">
                  <c:v>25</c:v>
                </c:pt>
                <c:pt idx="191">
                  <c:v>24</c:v>
                </c:pt>
                <c:pt idx="192">
                  <c:v>23</c:v>
                </c:pt>
                <c:pt idx="193">
                  <c:v>22</c:v>
                </c:pt>
                <c:pt idx="194">
                  <c:v>22</c:v>
                </c:pt>
                <c:pt idx="195">
                  <c:v>21</c:v>
                </c:pt>
                <c:pt idx="196">
                  <c:v>21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18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16</c:v>
                </c:pt>
                <c:pt idx="210">
                  <c:v>16</c:v>
                </c:pt>
                <c:pt idx="211">
                  <c:v>15</c:v>
                </c:pt>
                <c:pt idx="212">
                  <c:v>14</c:v>
                </c:pt>
                <c:pt idx="213">
                  <c:v>14</c:v>
                </c:pt>
                <c:pt idx="214">
                  <c:v>14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12</c:v>
                </c:pt>
                <c:pt idx="219">
                  <c:v>12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11</c:v>
                </c:pt>
                <c:pt idx="226">
                  <c:v>11</c:v>
                </c:pt>
                <c:pt idx="227">
                  <c:v>11</c:v>
                </c:pt>
                <c:pt idx="228">
                  <c:v>11</c:v>
                </c:pt>
                <c:pt idx="229">
                  <c:v>11</c:v>
                </c:pt>
                <c:pt idx="230">
                  <c:v>11</c:v>
                </c:pt>
                <c:pt idx="231">
                  <c:v>10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7</c:v>
                </c:pt>
                <c:pt idx="242">
                  <c:v>7</c:v>
                </c:pt>
                <c:pt idx="243">
                  <c:v>7</c:v>
                </c:pt>
                <c:pt idx="244">
                  <c:v>7</c:v>
                </c:pt>
                <c:pt idx="245">
                  <c:v>7</c:v>
                </c:pt>
                <c:pt idx="246">
                  <c:v>7</c:v>
                </c:pt>
                <c:pt idx="247">
                  <c:v>7</c:v>
                </c:pt>
                <c:pt idx="248">
                  <c:v>7</c:v>
                </c:pt>
                <c:pt idx="249">
                  <c:v>7</c:v>
                </c:pt>
                <c:pt idx="250">
                  <c:v>7</c:v>
                </c:pt>
                <c:pt idx="251">
                  <c:v>7</c:v>
                </c:pt>
                <c:pt idx="252">
                  <c:v>7</c:v>
                </c:pt>
                <c:pt idx="253">
                  <c:v>6</c:v>
                </c:pt>
                <c:pt idx="254">
                  <c:v>6</c:v>
                </c:pt>
                <c:pt idx="255">
                  <c:v>6</c:v>
                </c:pt>
                <c:pt idx="256">
                  <c:v>6</c:v>
                </c:pt>
                <c:pt idx="257">
                  <c:v>6</c:v>
                </c:pt>
                <c:pt idx="258">
                  <c:v>6</c:v>
                </c:pt>
                <c:pt idx="259">
                  <c:v>6</c:v>
                </c:pt>
                <c:pt idx="260">
                  <c:v>6</c:v>
                </c:pt>
                <c:pt idx="261">
                  <c:v>6</c:v>
                </c:pt>
                <c:pt idx="262">
                  <c:v>6</c:v>
                </c:pt>
                <c:pt idx="263">
                  <c:v>6</c:v>
                </c:pt>
                <c:pt idx="264">
                  <c:v>5</c:v>
                </c:pt>
                <c:pt idx="265">
                  <c:v>5</c:v>
                </c:pt>
                <c:pt idx="266">
                  <c:v>5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5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5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89204693"/>
        <c:axId val="96281506"/>
      </c:lineChart>
      <c:catAx>
        <c:axId val="892046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4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4000" spc="-1" strike="noStrike">
                    <a:solidFill>
                      <a:srgbClr val="595959"/>
                    </a:solidFill>
                    <a:latin typeface="Calibri"/>
                  </a:rPr>
                  <a:t>Song's Name</a:t>
                </a:r>
              </a:p>
            </c:rich>
          </c:tx>
          <c:layout>
            <c:manualLayout>
              <c:xMode val="edge"/>
              <c:yMode val="edge"/>
              <c:x val="0.50907650142127"/>
              <c:y val="0.874647649794011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6281506"/>
        <c:crosses val="autoZero"/>
        <c:auto val="1"/>
        <c:lblAlgn val="ctr"/>
        <c:lblOffset val="100"/>
      </c:catAx>
      <c:valAx>
        <c:axId val="9628150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4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4000" spc="-1" strike="noStrike">
                    <a:solidFill>
                      <a:srgbClr val="595959"/>
                    </a:solidFill>
                    <a:latin typeface="Calibri"/>
                  </a:rPr>
                  <a:t>Number of Times a Song Was Played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20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9204693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174240</xdr:colOff>
      <xdr:row>3</xdr:row>
      <xdr:rowOff>78120</xdr:rowOff>
    </xdr:from>
    <xdr:to>
      <xdr:col>23</xdr:col>
      <xdr:colOff>342720</xdr:colOff>
      <xdr:row>26</xdr:row>
      <xdr:rowOff>164880</xdr:rowOff>
    </xdr:to>
    <xdr:sp>
      <xdr:nvSpPr>
        <xdr:cNvPr id="0" name="CustomShape 1"/>
        <xdr:cNvSpPr/>
      </xdr:nvSpPr>
      <xdr:spPr>
        <a:xfrm>
          <a:off x="23268960" y="1043280"/>
          <a:ext cx="9346680" cy="677952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pPr>
            <a:lnSpc>
              <a:spcPct val="100000"/>
            </a:lnSpc>
          </a:pPr>
          <a:r>
            <a:rPr b="0" lang="en-US" sz="1800" spc="-1" strike="noStrike">
              <a:solidFill>
                <a:srgbClr val="000000"/>
              </a:solidFill>
              <a:latin typeface="Calibri"/>
            </a:rPr>
            <a:t>Important Considerations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800" spc="-1" strike="noStrike">
              <a:solidFill>
                <a:srgbClr val="000000"/>
              </a:solidFill>
              <a:latin typeface="Calibri"/>
            </a:rPr>
            <a:t>Is the data independent?  Or is there a relationship between the data? 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800" spc="-1" strike="noStrike">
              <a:solidFill>
                <a:srgbClr val="000000"/>
              </a:solidFill>
              <a:latin typeface="Calibri"/>
            </a:rPr>
            <a:t>Is it a random sample?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800" spc="-1" strike="noStrike">
              <a:solidFill>
                <a:srgbClr val="000000"/>
              </a:solidFill>
              <a:latin typeface="Calibri"/>
            </a:rPr>
            <a:t>Highlights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800" spc="-1" strike="noStrike">
              <a:solidFill>
                <a:srgbClr val="000000"/>
              </a:solidFill>
              <a:latin typeface="Calibri"/>
            </a:rPr>
            <a:t>The database primarily consists of concerts from 1965 to 1995.  There is a gap from 1995 to 2015.  The five reunion concerts of 2015 are included.  The six concerts when the band backed Bob Dylan are not.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800" spc="-1" strike="noStrike">
              <a:solidFill>
                <a:srgbClr val="000000"/>
              </a:solidFill>
              <a:latin typeface="Calibri"/>
            </a:rPr>
            <a:t>There were 2,327 concerts included totalling 37,812 songs.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en-US" sz="1800" spc="-1" strike="noStrike">
              <a:solidFill>
                <a:srgbClr val="000000"/>
              </a:solidFill>
              <a:latin typeface="Calibri"/>
            </a:rPr>
            <a:t>The top 20 percent of the songs played account for 78.4% of the songs played in a concert.  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800" spc="-1" strike="noStrike">
              <a:solidFill>
                <a:srgbClr val="000000"/>
              </a:solidFill>
              <a:latin typeface="Calibri"/>
            </a:rPr>
            <a:t>Want ot hear a song?  Try this: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800" spc="-1" strike="noStrike">
              <a:solidFill>
                <a:srgbClr val="000000"/>
              </a:solidFill>
              <a:latin typeface="Calibri"/>
            </a:rPr>
            <a:t>Grateful Dead "China - Rider" Providence, RI 6-26-74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800" spc="-1" strike="noStrike">
              <a:solidFill>
                <a:srgbClr val="000000"/>
              </a:solidFill>
              <a:latin typeface="Calibri"/>
            </a:rPr>
            <a:t>https://www.youtube.com/watch?v=Yhk4Ea0JnEs</a:t>
          </a:r>
          <a:endParaRPr b="0" lang="en-US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108720</xdr:colOff>
      <xdr:row>451</xdr:row>
      <xdr:rowOff>163440</xdr:rowOff>
    </xdr:from>
    <xdr:to>
      <xdr:col>40</xdr:col>
      <xdr:colOff>17640</xdr:colOff>
      <xdr:row>575</xdr:row>
      <xdr:rowOff>126720</xdr:rowOff>
    </xdr:to>
    <xdr:graphicFrame>
      <xdr:nvGraphicFramePr>
        <xdr:cNvPr id="1" name="Chart 4"/>
        <xdr:cNvGraphicFramePr/>
      </xdr:nvGraphicFramePr>
      <xdr:xfrm>
        <a:off x="108720" y="110386440"/>
        <a:ext cx="49518720" cy="2988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RowHeight="19" zeroHeight="false" outlineLevelRow="0" outlineLevelCol="0"/>
  <cols>
    <col collapsed="false" customWidth="true" hidden="false" outlineLevel="0" max="1" min="1" style="1" width="9.17"/>
    <col collapsed="false" customWidth="true" hidden="false" outlineLevel="0" max="2" min="2" style="2" width="97"/>
    <col collapsed="false" customWidth="true" hidden="false" outlineLevel="0" max="3" min="3" style="2" width="11.33"/>
    <col collapsed="false" customWidth="true" hidden="false" outlineLevel="0" max="5" min="4" style="0" width="10.49"/>
    <col collapsed="false" customWidth="true" hidden="false" outlineLevel="0" max="6" min="6" style="0" width="14"/>
    <col collapsed="false" customWidth="true" hidden="false" outlineLevel="0" max="9" min="7" style="0" width="10.49"/>
    <col collapsed="false" customWidth="true" hidden="false" outlineLevel="0" max="10" min="10" style="2" width="11.33"/>
    <col collapsed="false" customWidth="true" hidden="false" outlineLevel="0" max="11" min="11" style="2" width="10.83"/>
    <col collapsed="false" customWidth="true" hidden="false" outlineLevel="0" max="1025" min="12" style="0" width="10.49"/>
  </cols>
  <sheetData>
    <row r="1" customFormat="false" ht="26" hidden="false" customHeight="false" outlineLevel="0" collapsed="false">
      <c r="B1" s="3" t="s">
        <v>0</v>
      </c>
    </row>
    <row r="2" customFormat="false" ht="26" hidden="false" customHeight="false" outlineLevel="0" collapsed="false">
      <c r="B2" s="3" t="s">
        <v>1</v>
      </c>
    </row>
    <row r="3" customFormat="false" ht="24" hidden="false" customHeight="false" outlineLevel="0" collapsed="false">
      <c r="B3" s="4" t="s">
        <v>2</v>
      </c>
    </row>
    <row r="4" customFormat="false" ht="24" hidden="false" customHeight="false" outlineLevel="0" collapsed="false">
      <c r="B4" s="4" t="s">
        <v>3</v>
      </c>
    </row>
    <row r="5" customFormat="false" ht="19" hidden="false" customHeight="false" outlineLevel="0" collapsed="false">
      <c r="B5" s="2" t="s">
        <v>4</v>
      </c>
    </row>
    <row r="9" customFormat="false" ht="20" hidden="false" customHeight="false" outlineLevel="0" collapsed="false"/>
    <row r="10" customFormat="false" ht="103" hidden="false" customHeight="false" outlineLevel="0" collapsed="false">
      <c r="C10" s="5" t="s">
        <v>5</v>
      </c>
      <c r="E10" s="5" t="s">
        <v>6</v>
      </c>
      <c r="F10" s="5" t="s">
        <v>5</v>
      </c>
      <c r="G10" s="5" t="s">
        <v>7</v>
      </c>
      <c r="H10" s="5" t="s">
        <v>8</v>
      </c>
      <c r="J10" s="6" t="s">
        <v>9</v>
      </c>
      <c r="K10" s="6" t="s">
        <v>10</v>
      </c>
      <c r="L10" s="6" t="s">
        <v>11</v>
      </c>
    </row>
    <row r="11" customFormat="false" ht="19" hidden="false" customHeight="false" outlineLevel="0" collapsed="false">
      <c r="A11" s="7" t="n">
        <v>1</v>
      </c>
      <c r="B11" s="8" t="s">
        <v>12</v>
      </c>
      <c r="C11" s="9" t="n">
        <v>1490</v>
      </c>
      <c r="D11" s="10"/>
      <c r="E11" s="11" t="n">
        <v>1</v>
      </c>
      <c r="F11" s="12" t="n">
        <v>1490</v>
      </c>
      <c r="G11" s="11" t="n">
        <v>1</v>
      </c>
      <c r="H11" s="13" t="n">
        <v>1</v>
      </c>
      <c r="J11" s="14" t="n">
        <f aca="false">A11/A$449</f>
        <v>0.00227790432801822</v>
      </c>
      <c r="K11" s="15" t="n">
        <f aca="false">SUM(F$11:F11)</f>
        <v>1490</v>
      </c>
      <c r="L11" s="14" t="n">
        <f aca="false">K11/$C$450</f>
        <v>0.0394054797418809</v>
      </c>
    </row>
    <row r="12" customFormat="false" ht="19" hidden="false" customHeight="false" outlineLevel="0" collapsed="false">
      <c r="A12" s="7" t="n">
        <v>2</v>
      </c>
      <c r="B12" s="8" t="s">
        <v>13</v>
      </c>
      <c r="C12" s="9" t="n">
        <v>1064</v>
      </c>
      <c r="E12" s="11" t="n">
        <v>2</v>
      </c>
      <c r="F12" s="12" t="n">
        <v>1064</v>
      </c>
      <c r="G12" s="11" t="n">
        <v>2</v>
      </c>
      <c r="H12" s="13" t="n">
        <v>0.997</v>
      </c>
      <c r="J12" s="14" t="n">
        <f aca="false">A12/A$449</f>
        <v>0.00455580865603645</v>
      </c>
      <c r="K12" s="15" t="n">
        <f aca="false">SUM(F$11:F12)</f>
        <v>2554</v>
      </c>
      <c r="L12" s="14" t="n">
        <f aca="false">K12/$C$450</f>
        <v>0.0675446948058817</v>
      </c>
    </row>
    <row r="13" customFormat="false" ht="19" hidden="false" customHeight="false" outlineLevel="0" collapsed="false">
      <c r="A13" s="7" t="n">
        <v>3</v>
      </c>
      <c r="B13" s="8" t="s">
        <v>14</v>
      </c>
      <c r="C13" s="9" t="n">
        <v>669</v>
      </c>
      <c r="E13" s="11" t="n">
        <v>3</v>
      </c>
      <c r="F13" s="12" t="n">
        <v>669</v>
      </c>
      <c r="G13" s="11" t="n">
        <v>3</v>
      </c>
      <c r="H13" s="13" t="n">
        <v>0.995</v>
      </c>
      <c r="J13" s="14" t="n">
        <f aca="false">A13/A$449</f>
        <v>0.00683371298405467</v>
      </c>
      <c r="K13" s="15" t="n">
        <f aca="false">SUM(F$11:F13)</f>
        <v>3223</v>
      </c>
      <c r="L13" s="14" t="n">
        <f aca="false">K13/$C$450</f>
        <v>0.0852374907436793</v>
      </c>
    </row>
    <row r="14" customFormat="false" ht="19" hidden="false" customHeight="false" outlineLevel="0" collapsed="false">
      <c r="A14" s="7" t="n">
        <v>4</v>
      </c>
      <c r="B14" s="8" t="s">
        <v>15</v>
      </c>
      <c r="C14" s="9" t="n">
        <v>644</v>
      </c>
      <c r="E14" s="11" t="n">
        <v>4</v>
      </c>
      <c r="F14" s="12" t="n">
        <v>644</v>
      </c>
      <c r="G14" s="11" t="n">
        <v>4</v>
      </c>
      <c r="H14" s="13" t="n">
        <v>0.993</v>
      </c>
      <c r="J14" s="14" t="n">
        <f aca="false">A14/A$449</f>
        <v>0.00911161731207289</v>
      </c>
      <c r="K14" s="15" t="n">
        <f aca="false">SUM(F$11:F14)</f>
        <v>3867</v>
      </c>
      <c r="L14" s="14" t="n">
        <f aca="false">K14/$C$450</f>
        <v>0.102269120913996</v>
      </c>
    </row>
    <row r="15" customFormat="false" ht="19" hidden="false" customHeight="false" outlineLevel="0" collapsed="false">
      <c r="A15" s="7" t="n">
        <v>5</v>
      </c>
      <c r="B15" s="8" t="s">
        <v>16</v>
      </c>
      <c r="C15" s="9" t="n">
        <v>623</v>
      </c>
      <c r="E15" s="11" t="n">
        <v>5</v>
      </c>
      <c r="F15" s="12" t="n">
        <v>623</v>
      </c>
      <c r="G15" s="11" t="n">
        <v>5</v>
      </c>
      <c r="H15" s="13" t="n">
        <v>0.99</v>
      </c>
      <c r="J15" s="14" t="n">
        <f aca="false">A15/A$449</f>
        <v>0.0113895216400911</v>
      </c>
      <c r="K15" s="15" t="n">
        <f aca="false">SUM(F$11:F15)</f>
        <v>4490</v>
      </c>
      <c r="L15" s="14" t="n">
        <f aca="false">K15/$C$450</f>
        <v>0.118745371839628</v>
      </c>
    </row>
    <row r="16" customFormat="false" ht="19" hidden="false" customHeight="false" outlineLevel="0" collapsed="false">
      <c r="A16" s="7" t="n">
        <v>6</v>
      </c>
      <c r="B16" s="8" t="s">
        <v>17</v>
      </c>
      <c r="C16" s="9" t="n">
        <v>595</v>
      </c>
      <c r="E16" s="11" t="n">
        <v>6</v>
      </c>
      <c r="F16" s="12" t="n">
        <v>595</v>
      </c>
      <c r="G16" s="11" t="n">
        <v>6</v>
      </c>
      <c r="H16" s="13" t="n">
        <v>0.988</v>
      </c>
      <c r="J16" s="14" t="n">
        <f aca="false">A16/A$449</f>
        <v>0.0136674259681093</v>
      </c>
      <c r="K16" s="15" t="n">
        <f aca="false">SUM(F$11:F16)</f>
        <v>5085</v>
      </c>
      <c r="L16" s="14" t="n">
        <f aca="false">K16/$C$450</f>
        <v>0.134481117105681</v>
      </c>
    </row>
    <row r="17" customFormat="false" ht="19" hidden="false" customHeight="false" outlineLevel="0" collapsed="false">
      <c r="A17" s="7" t="n">
        <v>7</v>
      </c>
      <c r="B17" s="8" t="s">
        <v>18</v>
      </c>
      <c r="C17" s="9" t="n">
        <v>561</v>
      </c>
      <c r="E17" s="11" t="n">
        <v>7</v>
      </c>
      <c r="F17" s="12" t="n">
        <v>561</v>
      </c>
      <c r="G17" s="11" t="n">
        <v>7</v>
      </c>
      <c r="H17" s="13" t="n">
        <v>0.984</v>
      </c>
      <c r="J17" s="14" t="n">
        <f aca="false">A17/A$449</f>
        <v>0.0159453302961276</v>
      </c>
      <c r="K17" s="15" t="n">
        <f aca="false">SUM(F$11:F17)</f>
        <v>5646</v>
      </c>
      <c r="L17" s="14" t="n">
        <f aca="false">K17/$C$450</f>
        <v>0.149317676927959</v>
      </c>
    </row>
    <row r="18" customFormat="false" ht="19" hidden="false" customHeight="false" outlineLevel="0" collapsed="false">
      <c r="A18" s="7" t="n">
        <v>8</v>
      </c>
      <c r="B18" s="8" t="s">
        <v>19</v>
      </c>
      <c r="C18" s="9" t="n">
        <v>561</v>
      </c>
      <c r="E18" s="11" t="n">
        <v>8</v>
      </c>
      <c r="F18" s="12" t="n">
        <v>561</v>
      </c>
      <c r="G18" s="11" t="n">
        <v>7</v>
      </c>
      <c r="H18" s="13" t="n">
        <v>0.984</v>
      </c>
      <c r="J18" s="14" t="n">
        <f aca="false">A18/A$449</f>
        <v>0.0182232346241458</v>
      </c>
      <c r="K18" s="15" t="n">
        <f aca="false">SUM(F$11:F18)</f>
        <v>6207</v>
      </c>
      <c r="L18" s="14" t="n">
        <f aca="false">K18/$C$450</f>
        <v>0.164154236750238</v>
      </c>
    </row>
    <row r="19" customFormat="false" ht="19" hidden="false" customHeight="false" outlineLevel="0" collapsed="false">
      <c r="A19" s="7" t="n">
        <v>9</v>
      </c>
      <c r="B19" s="8" t="s">
        <v>20</v>
      </c>
      <c r="C19" s="9" t="n">
        <v>558</v>
      </c>
      <c r="E19" s="11" t="n">
        <v>9</v>
      </c>
      <c r="F19" s="12" t="n">
        <v>558</v>
      </c>
      <c r="G19" s="11" t="n">
        <v>9</v>
      </c>
      <c r="H19" s="13" t="n">
        <v>0.981</v>
      </c>
      <c r="J19" s="14" t="n">
        <f aca="false">A19/A$449</f>
        <v>0.020501138952164</v>
      </c>
      <c r="K19" s="15" t="n">
        <f aca="false">SUM(F$11:F19)</f>
        <v>6765</v>
      </c>
      <c r="L19" s="14" t="n">
        <f aca="false">K19/$C$450</f>
        <v>0.178911456680419</v>
      </c>
    </row>
    <row r="20" customFormat="false" ht="19" hidden="false" customHeight="false" outlineLevel="0" collapsed="false">
      <c r="A20" s="7" t="n">
        <v>10</v>
      </c>
      <c r="B20" s="8" t="s">
        <v>21</v>
      </c>
      <c r="C20" s="9" t="n">
        <v>530</v>
      </c>
      <c r="E20" s="11" t="n">
        <v>10</v>
      </c>
      <c r="F20" s="12" t="n">
        <v>530</v>
      </c>
      <c r="G20" s="11" t="n">
        <v>10</v>
      </c>
      <c r="H20" s="13" t="n">
        <v>0.979</v>
      </c>
      <c r="J20" s="14" t="n">
        <f aca="false">A20/A$449</f>
        <v>0.0227790432801822</v>
      </c>
      <c r="K20" s="15" t="n">
        <f aca="false">SUM(F$11:F20)</f>
        <v>7295</v>
      </c>
      <c r="L20" s="14" t="n">
        <f aca="false">K20/$C$450</f>
        <v>0.192928170951021</v>
      </c>
    </row>
    <row r="21" customFormat="false" ht="19" hidden="false" customHeight="false" outlineLevel="0" collapsed="false">
      <c r="A21" s="7" t="n">
        <v>11</v>
      </c>
      <c r="B21" s="8" t="s">
        <v>22</v>
      </c>
      <c r="C21" s="9" t="n">
        <v>472</v>
      </c>
      <c r="E21" s="11" t="n">
        <v>11</v>
      </c>
      <c r="F21" s="12" t="n">
        <v>472</v>
      </c>
      <c r="G21" s="11" t="n">
        <v>11</v>
      </c>
      <c r="H21" s="13" t="n">
        <v>0.977</v>
      </c>
      <c r="J21" s="14" t="n">
        <f aca="false">A21/A$449</f>
        <v>0.0250569476082005</v>
      </c>
      <c r="K21" s="15" t="n">
        <f aca="false">SUM(F$11:F21)</f>
        <v>7767</v>
      </c>
      <c r="L21" s="14" t="n">
        <f aca="false">K21/$C$450</f>
        <v>0.205410980641066</v>
      </c>
    </row>
    <row r="22" customFormat="false" ht="19" hidden="false" customHeight="false" outlineLevel="0" collapsed="false">
      <c r="A22" s="7" t="n">
        <v>12</v>
      </c>
      <c r="B22" s="8" t="s">
        <v>23</v>
      </c>
      <c r="C22" s="9" t="n">
        <v>437</v>
      </c>
      <c r="E22" s="11" t="n">
        <v>12</v>
      </c>
      <c r="F22" s="12" t="n">
        <v>437</v>
      </c>
      <c r="G22" s="11" t="n">
        <v>12</v>
      </c>
      <c r="H22" s="13" t="n">
        <v>0.974</v>
      </c>
      <c r="J22" s="14" t="n">
        <f aca="false">A22/A$449</f>
        <v>0.0273348519362187</v>
      </c>
      <c r="K22" s="15" t="n">
        <f aca="false">SUM(F$11:F22)</f>
        <v>8204</v>
      </c>
      <c r="L22" s="14" t="n">
        <f aca="false">K22/$C$450</f>
        <v>0.216968158256638</v>
      </c>
    </row>
    <row r="23" customFormat="false" ht="19" hidden="false" customHeight="false" outlineLevel="0" collapsed="false">
      <c r="A23" s="7" t="n">
        <v>13</v>
      </c>
      <c r="B23" s="8" t="s">
        <v>24</v>
      </c>
      <c r="C23" s="9" t="n">
        <v>436</v>
      </c>
      <c r="E23" s="11" t="n">
        <v>13</v>
      </c>
      <c r="F23" s="12" t="n">
        <v>436</v>
      </c>
      <c r="G23" s="11" t="n">
        <v>13</v>
      </c>
      <c r="H23" s="13" t="n">
        <v>0.972</v>
      </c>
      <c r="J23" s="14" t="n">
        <f aca="false">A23/A$449</f>
        <v>0.0296127562642369</v>
      </c>
      <c r="K23" s="15" t="n">
        <f aca="false">SUM(F$11:F23)</f>
        <v>8640</v>
      </c>
      <c r="L23" s="14" t="n">
        <f aca="false">K23/$C$450</f>
        <v>0.228498889241511</v>
      </c>
    </row>
    <row r="24" customFormat="false" ht="19" hidden="false" customHeight="false" outlineLevel="0" collapsed="false">
      <c r="A24" s="7" t="n">
        <v>14</v>
      </c>
      <c r="B24" s="8" t="s">
        <v>25</v>
      </c>
      <c r="C24" s="9" t="n">
        <v>433</v>
      </c>
      <c r="E24" s="11" t="n">
        <v>14</v>
      </c>
      <c r="F24" s="12" t="n">
        <v>433</v>
      </c>
      <c r="G24" s="11" t="n">
        <v>14</v>
      </c>
      <c r="H24" s="13" t="n">
        <v>0.97</v>
      </c>
      <c r="J24" s="14" t="n">
        <f aca="false">A24/A$449</f>
        <v>0.0318906605922551</v>
      </c>
      <c r="K24" s="15" t="n">
        <f aca="false">SUM(F$11:F24)</f>
        <v>9073</v>
      </c>
      <c r="L24" s="14" t="n">
        <f aca="false">K24/$C$450</f>
        <v>0.239950280334285</v>
      </c>
    </row>
    <row r="25" customFormat="false" ht="19" hidden="false" customHeight="false" outlineLevel="0" collapsed="false">
      <c r="A25" s="7" t="n">
        <v>15</v>
      </c>
      <c r="B25" s="8" t="s">
        <v>26</v>
      </c>
      <c r="C25" s="9" t="n">
        <v>431</v>
      </c>
      <c r="E25" s="11" t="n">
        <v>15</v>
      </c>
      <c r="F25" s="12" t="n">
        <v>431</v>
      </c>
      <c r="G25" s="11" t="n">
        <v>15</v>
      </c>
      <c r="H25" s="13" t="n">
        <v>0.968</v>
      </c>
      <c r="J25" s="14" t="n">
        <f aca="false">A25/A$449</f>
        <v>0.0341685649202733</v>
      </c>
      <c r="K25" s="15" t="n">
        <f aca="false">SUM(F$11:F25)</f>
        <v>9504</v>
      </c>
      <c r="L25" s="14" t="n">
        <f aca="false">K25/$C$450</f>
        <v>0.251348778165662</v>
      </c>
    </row>
    <row r="26" customFormat="false" ht="19" hidden="false" customHeight="false" outlineLevel="0" collapsed="false">
      <c r="A26" s="7" t="n">
        <v>16</v>
      </c>
      <c r="B26" s="8" t="s">
        <v>27</v>
      </c>
      <c r="C26" s="9" t="n">
        <v>428</v>
      </c>
      <c r="E26" s="11" t="n">
        <v>16</v>
      </c>
      <c r="F26" s="12" t="n">
        <v>428</v>
      </c>
      <c r="G26" s="11" t="n">
        <v>16</v>
      </c>
      <c r="H26" s="13" t="n">
        <v>0.965</v>
      </c>
      <c r="J26" s="14" t="n">
        <f aca="false">A26/A$449</f>
        <v>0.0364464692482916</v>
      </c>
      <c r="K26" s="15" t="n">
        <f aca="false">SUM(F$11:F26)</f>
        <v>9932</v>
      </c>
      <c r="L26" s="14" t="n">
        <f aca="false">K26/$C$450</f>
        <v>0.26266793610494</v>
      </c>
    </row>
    <row r="27" customFormat="false" ht="19" hidden="false" customHeight="false" outlineLevel="0" collapsed="false">
      <c r="A27" s="7" t="n">
        <v>17</v>
      </c>
      <c r="B27" s="8" t="s">
        <v>28</v>
      </c>
      <c r="C27" s="9" t="n">
        <v>422</v>
      </c>
      <c r="E27" s="11" t="n">
        <v>17</v>
      </c>
      <c r="F27" s="12" t="n">
        <v>422</v>
      </c>
      <c r="G27" s="11" t="n">
        <v>17</v>
      </c>
      <c r="H27" s="13" t="n">
        <v>0.963</v>
      </c>
      <c r="J27" s="14" t="n">
        <f aca="false">A27/A$449</f>
        <v>0.0387243735763098</v>
      </c>
      <c r="K27" s="15" t="n">
        <f aca="false">SUM(F$11:F27)</f>
        <v>10354</v>
      </c>
      <c r="L27" s="14" t="n">
        <f aca="false">K27/$C$450</f>
        <v>0.273828414260023</v>
      </c>
    </row>
    <row r="28" customFormat="false" ht="19" hidden="false" customHeight="false" outlineLevel="0" collapsed="false">
      <c r="A28" s="7" t="n">
        <v>18</v>
      </c>
      <c r="B28" s="8" t="s">
        <v>29</v>
      </c>
      <c r="C28" s="9" t="n">
        <v>416</v>
      </c>
      <c r="E28" s="11" t="n">
        <v>18</v>
      </c>
      <c r="F28" s="12" t="n">
        <v>416</v>
      </c>
      <c r="G28" s="11" t="n">
        <v>18</v>
      </c>
      <c r="H28" s="13" t="n">
        <v>0.961</v>
      </c>
      <c r="J28" s="14" t="n">
        <f aca="false">A28/A$449</f>
        <v>0.041002277904328</v>
      </c>
      <c r="K28" s="15" t="n">
        <f aca="false">SUM(F$11:F28)</f>
        <v>10770</v>
      </c>
      <c r="L28" s="14" t="n">
        <f aca="false">K28/$C$450</f>
        <v>0.284830212630911</v>
      </c>
    </row>
    <row r="29" customFormat="false" ht="19" hidden="false" customHeight="false" outlineLevel="0" collapsed="false">
      <c r="A29" s="7" t="n">
        <v>19</v>
      </c>
      <c r="B29" s="8" t="s">
        <v>30</v>
      </c>
      <c r="C29" s="9" t="n">
        <v>414</v>
      </c>
      <c r="E29" s="11" t="n">
        <v>19</v>
      </c>
      <c r="F29" s="12" t="n">
        <v>414</v>
      </c>
      <c r="G29" s="11" t="n">
        <v>19</v>
      </c>
      <c r="H29" s="13" t="n">
        <v>0.958</v>
      </c>
      <c r="J29" s="14" t="n">
        <f aca="false">A29/A$449</f>
        <v>0.0432801822323462</v>
      </c>
      <c r="K29" s="15" t="n">
        <f aca="false">SUM(F$11:F29)</f>
        <v>11184</v>
      </c>
      <c r="L29" s="14" t="n">
        <f aca="false">K29/$C$450</f>
        <v>0.2957791177404</v>
      </c>
    </row>
    <row r="30" customFormat="false" ht="19" hidden="false" customHeight="false" outlineLevel="0" collapsed="false">
      <c r="A30" s="7" t="n">
        <v>20</v>
      </c>
      <c r="B30" s="8" t="s">
        <v>31</v>
      </c>
      <c r="C30" s="9" t="n">
        <v>398</v>
      </c>
      <c r="E30" s="11" t="n">
        <v>20</v>
      </c>
      <c r="F30" s="12" t="n">
        <v>398</v>
      </c>
      <c r="G30" s="11" t="n">
        <v>20</v>
      </c>
      <c r="H30" s="13" t="n">
        <v>0.956</v>
      </c>
      <c r="J30" s="14" t="n">
        <f aca="false">A30/A$449</f>
        <v>0.0455580865603645</v>
      </c>
      <c r="K30" s="15" t="n">
        <f aca="false">SUM(F$11:F30)</f>
        <v>11582</v>
      </c>
      <c r="L30" s="14" t="n">
        <f aca="false">K30/$C$450</f>
        <v>0.306304876758701</v>
      </c>
    </row>
    <row r="31" customFormat="false" ht="19" hidden="false" customHeight="false" outlineLevel="0" collapsed="false">
      <c r="A31" s="7" t="n">
        <v>21</v>
      </c>
      <c r="B31" s="8" t="s">
        <v>32</v>
      </c>
      <c r="C31" s="9" t="n">
        <v>397</v>
      </c>
      <c r="E31" s="11" t="n">
        <v>21</v>
      </c>
      <c r="F31" s="12" t="n">
        <v>397</v>
      </c>
      <c r="G31" s="11" t="n">
        <v>21</v>
      </c>
      <c r="H31" s="13" t="n">
        <v>0.954</v>
      </c>
      <c r="J31" s="14" t="n">
        <f aca="false">A31/A$449</f>
        <v>0.0478359908883827</v>
      </c>
      <c r="K31" s="15" t="n">
        <f aca="false">SUM(F$11:F31)</f>
        <v>11979</v>
      </c>
      <c r="L31" s="14" t="n">
        <f aca="false">K31/$C$450</f>
        <v>0.316804189146303</v>
      </c>
    </row>
    <row r="32" customFormat="false" ht="19" hidden="false" customHeight="false" outlineLevel="0" collapsed="false">
      <c r="A32" s="7" t="n">
        <v>22</v>
      </c>
      <c r="B32" s="8" t="s">
        <v>33</v>
      </c>
      <c r="C32" s="9" t="n">
        <v>394</v>
      </c>
      <c r="E32" s="11" t="n">
        <v>22</v>
      </c>
      <c r="F32" s="12" t="n">
        <v>394</v>
      </c>
      <c r="G32" s="11" t="n">
        <v>22</v>
      </c>
      <c r="H32" s="13" t="n">
        <v>0.952</v>
      </c>
      <c r="J32" s="14" t="n">
        <f aca="false">A32/A$449</f>
        <v>0.0501138952164009</v>
      </c>
      <c r="K32" s="15" t="n">
        <f aca="false">SUM(F$11:F32)</f>
        <v>12373</v>
      </c>
      <c r="L32" s="14" t="n">
        <f aca="false">K32/$C$450</f>
        <v>0.327224161641807</v>
      </c>
    </row>
    <row r="33" customFormat="false" ht="19" hidden="false" customHeight="false" outlineLevel="0" collapsed="false">
      <c r="A33" s="7" t="n">
        <v>23</v>
      </c>
      <c r="B33" s="8" t="s">
        <v>34</v>
      </c>
      <c r="C33" s="9" t="n">
        <v>390</v>
      </c>
      <c r="E33" s="11" t="n">
        <v>23</v>
      </c>
      <c r="F33" s="12" t="n">
        <v>390</v>
      </c>
      <c r="G33" s="11" t="n">
        <v>23</v>
      </c>
      <c r="H33" s="13" t="n">
        <v>0.949</v>
      </c>
      <c r="J33" s="14" t="n">
        <f aca="false">A33/A$449</f>
        <v>0.0523917995444191</v>
      </c>
      <c r="K33" s="15" t="n">
        <f aca="false">SUM(F$11:F33)</f>
        <v>12763</v>
      </c>
      <c r="L33" s="14" t="n">
        <f aca="false">K33/$C$450</f>
        <v>0.337538347614514</v>
      </c>
    </row>
    <row r="34" customFormat="false" ht="19" hidden="false" customHeight="false" outlineLevel="0" collapsed="false">
      <c r="A34" s="7" t="n">
        <v>24</v>
      </c>
      <c r="B34" s="8" t="s">
        <v>35</v>
      </c>
      <c r="C34" s="9" t="n">
        <v>385</v>
      </c>
      <c r="E34" s="11" t="n">
        <v>24</v>
      </c>
      <c r="F34" s="12" t="n">
        <v>385</v>
      </c>
      <c r="G34" s="11" t="n">
        <v>24</v>
      </c>
      <c r="H34" s="13" t="n">
        <v>0.947</v>
      </c>
      <c r="J34" s="14" t="n">
        <f aca="false">A34/A$449</f>
        <v>0.0546697038724374</v>
      </c>
      <c r="K34" s="15" t="n">
        <f aca="false">SUM(F$11:F34)</f>
        <v>13148</v>
      </c>
      <c r="L34" s="14" t="n">
        <f aca="false">K34/$C$450</f>
        <v>0.347720300433725</v>
      </c>
    </row>
    <row r="35" customFormat="false" ht="19" hidden="false" customHeight="false" outlineLevel="0" collapsed="false">
      <c r="A35" s="7" t="n">
        <v>25</v>
      </c>
      <c r="B35" s="8" t="s">
        <v>36</v>
      </c>
      <c r="C35" s="9" t="n">
        <v>381</v>
      </c>
      <c r="E35" s="11" t="n">
        <v>25</v>
      </c>
      <c r="F35" s="12" t="n">
        <v>381</v>
      </c>
      <c r="G35" s="11" t="n">
        <v>25</v>
      </c>
      <c r="H35" s="13" t="n">
        <v>0.945</v>
      </c>
      <c r="J35" s="14" t="n">
        <f aca="false">A35/A$449</f>
        <v>0.0569476082004556</v>
      </c>
      <c r="K35" s="15" t="n">
        <f aca="false">SUM(F$11:F35)</f>
        <v>13529</v>
      </c>
      <c r="L35" s="14" t="n">
        <f aca="false">K35/$C$450</f>
        <v>0.357796466730139</v>
      </c>
    </row>
    <row r="36" customFormat="false" ht="19" hidden="false" customHeight="false" outlineLevel="0" collapsed="false">
      <c r="A36" s="7" t="n">
        <v>26</v>
      </c>
      <c r="B36" s="8" t="s">
        <v>37</v>
      </c>
      <c r="C36" s="9" t="n">
        <v>365</v>
      </c>
      <c r="E36" s="11" t="n">
        <v>26</v>
      </c>
      <c r="F36" s="12" t="n">
        <v>365</v>
      </c>
      <c r="G36" s="11" t="n">
        <v>26</v>
      </c>
      <c r="H36" s="13" t="n">
        <v>0.942</v>
      </c>
      <c r="J36" s="14" t="n">
        <f aca="false">A36/A$449</f>
        <v>0.0592255125284738</v>
      </c>
      <c r="K36" s="15" t="n">
        <f aca="false">SUM(F$11:F36)</f>
        <v>13894</v>
      </c>
      <c r="L36" s="14" t="n">
        <f aca="false">K36/$C$450</f>
        <v>0.367449486935364</v>
      </c>
    </row>
    <row r="37" customFormat="false" ht="19" hidden="false" customHeight="false" outlineLevel="0" collapsed="false">
      <c r="A37" s="7" t="n">
        <v>27</v>
      </c>
      <c r="B37" s="8" t="s">
        <v>38</v>
      </c>
      <c r="C37" s="9" t="n">
        <v>357</v>
      </c>
      <c r="E37" s="11" t="n">
        <v>27</v>
      </c>
      <c r="F37" s="12" t="n">
        <v>357</v>
      </c>
      <c r="G37" s="11" t="n">
        <v>27</v>
      </c>
      <c r="H37" s="13" t="n">
        <v>0.94</v>
      </c>
      <c r="J37" s="14" t="n">
        <f aca="false">A37/A$449</f>
        <v>0.061503416856492</v>
      </c>
      <c r="K37" s="15" t="n">
        <f aca="false">SUM(F$11:F37)</f>
        <v>14251</v>
      </c>
      <c r="L37" s="14" t="n">
        <f aca="false">K37/$C$450</f>
        <v>0.376890934094996</v>
      </c>
    </row>
    <row r="38" customFormat="false" ht="19" hidden="false" customHeight="false" outlineLevel="0" collapsed="false">
      <c r="A38" s="7" t="n">
        <v>28</v>
      </c>
      <c r="B38" s="8" t="s">
        <v>39</v>
      </c>
      <c r="C38" s="9" t="n">
        <v>350</v>
      </c>
      <c r="E38" s="11" t="n">
        <v>28</v>
      </c>
      <c r="F38" s="12" t="n">
        <v>350</v>
      </c>
      <c r="G38" s="11" t="n">
        <v>28</v>
      </c>
      <c r="H38" s="13" t="n">
        <v>0.938</v>
      </c>
      <c r="J38" s="14" t="n">
        <f aca="false">A38/A$449</f>
        <v>0.0637813211845103</v>
      </c>
      <c r="K38" s="15" t="n">
        <f aca="false">SUM(F$11:F38)</f>
        <v>14601</v>
      </c>
      <c r="L38" s="14" t="n">
        <f aca="false">K38/$C$450</f>
        <v>0.386147254839733</v>
      </c>
    </row>
    <row r="39" customFormat="false" ht="19" hidden="false" customHeight="false" outlineLevel="0" collapsed="false">
      <c r="A39" s="7" t="n">
        <v>29</v>
      </c>
      <c r="B39" s="8" t="s">
        <v>40</v>
      </c>
      <c r="C39" s="9" t="n">
        <v>349</v>
      </c>
      <c r="E39" s="11" t="n">
        <v>29</v>
      </c>
      <c r="F39" s="12" t="n">
        <v>349</v>
      </c>
      <c r="G39" s="11" t="n">
        <v>29</v>
      </c>
      <c r="H39" s="13" t="n">
        <v>0.936</v>
      </c>
      <c r="J39" s="14" t="n">
        <f aca="false">A39/A$449</f>
        <v>0.0660592255125285</v>
      </c>
      <c r="K39" s="15" t="n">
        <f aca="false">SUM(F$11:F39)</f>
        <v>14950</v>
      </c>
      <c r="L39" s="14" t="n">
        <f aca="false">K39/$C$450</f>
        <v>0.395377128953771</v>
      </c>
    </row>
    <row r="40" customFormat="false" ht="19" hidden="false" customHeight="false" outlineLevel="0" collapsed="false">
      <c r="A40" s="7" t="n">
        <v>30</v>
      </c>
      <c r="B40" s="8" t="s">
        <v>41</v>
      </c>
      <c r="C40" s="9" t="n">
        <v>347</v>
      </c>
      <c r="E40" s="11" t="n">
        <v>30</v>
      </c>
      <c r="F40" s="12" t="n">
        <v>347</v>
      </c>
      <c r="G40" s="11" t="n">
        <v>30</v>
      </c>
      <c r="H40" s="13" t="n">
        <v>0.933</v>
      </c>
      <c r="J40" s="14" t="n">
        <f aca="false">A40/A$449</f>
        <v>0.0683371298405467</v>
      </c>
      <c r="K40" s="15" t="n">
        <f aca="false">SUM(F$11:F40)</f>
        <v>15297</v>
      </c>
      <c r="L40" s="14" t="n">
        <f aca="false">K40/$C$450</f>
        <v>0.404554109806411</v>
      </c>
    </row>
    <row r="41" customFormat="false" ht="19" hidden="false" customHeight="false" outlineLevel="0" collapsed="false">
      <c r="A41" s="7" t="n">
        <v>31</v>
      </c>
      <c r="B41" s="8" t="s">
        <v>42</v>
      </c>
      <c r="C41" s="9" t="n">
        <v>340</v>
      </c>
      <c r="E41" s="11" t="n">
        <v>31</v>
      </c>
      <c r="F41" s="12" t="n">
        <v>340</v>
      </c>
      <c r="G41" s="11" t="n">
        <v>31</v>
      </c>
      <c r="H41" s="13" t="n">
        <v>0.929</v>
      </c>
      <c r="J41" s="14" t="n">
        <f aca="false">A41/A$449</f>
        <v>0.0706150341685649</v>
      </c>
      <c r="K41" s="15" t="n">
        <f aca="false">SUM(F$11:F41)</f>
        <v>15637</v>
      </c>
      <c r="L41" s="14" t="n">
        <f aca="false">K41/$C$450</f>
        <v>0.413545964244155</v>
      </c>
    </row>
    <row r="42" customFormat="false" ht="19" hidden="false" customHeight="false" outlineLevel="0" collapsed="false">
      <c r="A42" s="7" t="n">
        <v>32</v>
      </c>
      <c r="B42" s="8" t="s">
        <v>43</v>
      </c>
      <c r="C42" s="9" t="n">
        <v>340</v>
      </c>
      <c r="E42" s="11" t="n">
        <v>32</v>
      </c>
      <c r="F42" s="12" t="n">
        <v>340</v>
      </c>
      <c r="G42" s="11" t="n">
        <v>31</v>
      </c>
      <c r="H42" s="13" t="n">
        <v>0.929</v>
      </c>
      <c r="J42" s="14" t="n">
        <f aca="false">A42/A$449</f>
        <v>0.0728929384965831</v>
      </c>
      <c r="K42" s="15" t="n">
        <f aca="false">SUM(F$11:F42)</f>
        <v>15977</v>
      </c>
      <c r="L42" s="14" t="n">
        <f aca="false">K42/$C$450</f>
        <v>0.4225378186819</v>
      </c>
    </row>
    <row r="43" customFormat="false" ht="19" hidden="false" customHeight="false" outlineLevel="0" collapsed="false">
      <c r="A43" s="7" t="n">
        <v>33</v>
      </c>
      <c r="B43" s="8" t="s">
        <v>44</v>
      </c>
      <c r="C43" s="9" t="n">
        <v>339</v>
      </c>
      <c r="E43" s="11" t="n">
        <v>33</v>
      </c>
      <c r="F43" s="12" t="n">
        <v>339</v>
      </c>
      <c r="G43" s="11" t="n">
        <v>33</v>
      </c>
      <c r="H43" s="13" t="n">
        <v>0.926</v>
      </c>
      <c r="J43" s="14" t="n">
        <f aca="false">A43/A$449</f>
        <v>0.0751708428246014</v>
      </c>
      <c r="K43" s="15" t="n">
        <f aca="false">SUM(F$11:F43)</f>
        <v>16316</v>
      </c>
      <c r="L43" s="14" t="n">
        <f aca="false">K43/$C$450</f>
        <v>0.431503226488945</v>
      </c>
    </row>
    <row r="44" customFormat="false" ht="19" hidden="false" customHeight="false" outlineLevel="0" collapsed="false">
      <c r="A44" s="7" t="n">
        <v>34</v>
      </c>
      <c r="B44" s="8" t="s">
        <v>45</v>
      </c>
      <c r="C44" s="9" t="n">
        <v>337</v>
      </c>
      <c r="E44" s="11" t="n">
        <v>34</v>
      </c>
      <c r="F44" s="12" t="n">
        <v>337</v>
      </c>
      <c r="G44" s="11" t="n">
        <v>34</v>
      </c>
      <c r="H44" s="13" t="n">
        <v>0.924</v>
      </c>
      <c r="J44" s="14" t="n">
        <f aca="false">A44/A$449</f>
        <v>0.0774487471526196</v>
      </c>
      <c r="K44" s="15" t="n">
        <f aca="false">SUM(F$11:F44)</f>
        <v>16653</v>
      </c>
      <c r="L44" s="14" t="n">
        <f aca="false">K44/$C$450</f>
        <v>0.440415741034592</v>
      </c>
    </row>
    <row r="45" customFormat="false" ht="19" hidden="false" customHeight="false" outlineLevel="0" collapsed="false">
      <c r="A45" s="7" t="n">
        <v>35</v>
      </c>
      <c r="B45" s="8" t="s">
        <v>46</v>
      </c>
      <c r="C45" s="9" t="n">
        <v>327</v>
      </c>
      <c r="E45" s="11" t="n">
        <v>35</v>
      </c>
      <c r="F45" s="12" t="n">
        <v>327</v>
      </c>
      <c r="G45" s="11" t="n">
        <v>35</v>
      </c>
      <c r="H45" s="13" t="n">
        <v>0.917</v>
      </c>
      <c r="J45" s="14" t="n">
        <f aca="false">A45/A$449</f>
        <v>0.0797266514806378</v>
      </c>
      <c r="K45" s="15" t="n">
        <f aca="false">SUM(F$11:F45)</f>
        <v>16980</v>
      </c>
      <c r="L45" s="14" t="n">
        <f aca="false">K45/$C$450</f>
        <v>0.449063789273247</v>
      </c>
    </row>
    <row r="46" customFormat="false" ht="19" hidden="false" customHeight="false" outlineLevel="0" collapsed="false">
      <c r="A46" s="7" t="n">
        <v>36</v>
      </c>
      <c r="B46" s="8" t="s">
        <v>47</v>
      </c>
      <c r="C46" s="9" t="n">
        <v>327</v>
      </c>
      <c r="E46" s="11" t="n">
        <v>36</v>
      </c>
      <c r="F46" s="12" t="n">
        <v>327</v>
      </c>
      <c r="G46" s="11" t="n">
        <v>35</v>
      </c>
      <c r="H46" s="13" t="n">
        <v>0.917</v>
      </c>
      <c r="J46" s="14" t="n">
        <f aca="false">A46/A$449</f>
        <v>0.082004555808656</v>
      </c>
      <c r="K46" s="15" t="n">
        <f aca="false">SUM(F$11:F46)</f>
        <v>17307</v>
      </c>
      <c r="L46" s="14" t="n">
        <f aca="false">K46/$C$450</f>
        <v>0.457711837511901</v>
      </c>
    </row>
    <row r="47" customFormat="false" ht="19" hidden="false" customHeight="false" outlineLevel="0" collapsed="false">
      <c r="A47" s="7" t="n">
        <v>37</v>
      </c>
      <c r="B47" s="8" t="s">
        <v>48</v>
      </c>
      <c r="C47" s="9" t="n">
        <v>327</v>
      </c>
      <c r="E47" s="11" t="n">
        <v>37</v>
      </c>
      <c r="F47" s="12" t="n">
        <v>327</v>
      </c>
      <c r="G47" s="11" t="n">
        <v>35</v>
      </c>
      <c r="H47" s="13" t="n">
        <v>0.917</v>
      </c>
      <c r="J47" s="14" t="n">
        <f aca="false">A47/A$449</f>
        <v>0.0842824601366743</v>
      </c>
      <c r="K47" s="15" t="n">
        <f aca="false">SUM(F$11:F47)</f>
        <v>17634</v>
      </c>
      <c r="L47" s="14" t="n">
        <f aca="false">K47/$C$450</f>
        <v>0.466359885750555</v>
      </c>
    </row>
    <row r="48" customFormat="false" ht="19" hidden="false" customHeight="false" outlineLevel="0" collapsed="false">
      <c r="A48" s="7" t="n">
        <v>38</v>
      </c>
      <c r="B48" s="8" t="s">
        <v>49</v>
      </c>
      <c r="C48" s="9" t="n">
        <v>325</v>
      </c>
      <c r="E48" s="11" t="n">
        <v>38</v>
      </c>
      <c r="F48" s="12" t="n">
        <v>325</v>
      </c>
      <c r="G48" s="11" t="n">
        <v>38</v>
      </c>
      <c r="H48" s="13" t="n">
        <v>0.915</v>
      </c>
      <c r="J48" s="14" t="n">
        <f aca="false">A48/A$449</f>
        <v>0.0865603644646925</v>
      </c>
      <c r="K48" s="15" t="n">
        <f aca="false">SUM(F$11:F48)</f>
        <v>17959</v>
      </c>
      <c r="L48" s="14" t="n">
        <f aca="false">K48/$C$450</f>
        <v>0.474955040727811</v>
      </c>
    </row>
    <row r="49" customFormat="false" ht="19" hidden="false" customHeight="false" outlineLevel="0" collapsed="false">
      <c r="A49" s="7" t="n">
        <v>39</v>
      </c>
      <c r="B49" s="8" t="s">
        <v>50</v>
      </c>
      <c r="C49" s="9" t="n">
        <v>319</v>
      </c>
      <c r="E49" s="11" t="n">
        <v>39</v>
      </c>
      <c r="F49" s="12" t="n">
        <v>319</v>
      </c>
      <c r="G49" s="11" t="n">
        <v>39</v>
      </c>
      <c r="H49" s="13" t="n">
        <v>0.913</v>
      </c>
      <c r="J49" s="14" t="n">
        <f aca="false">A49/A$449</f>
        <v>0.0888382687927107</v>
      </c>
      <c r="K49" s="15" t="n">
        <f aca="false">SUM(F$11:F49)</f>
        <v>18278</v>
      </c>
      <c r="L49" s="14" t="n">
        <f aca="false">K49/$C$450</f>
        <v>0.483391515920872</v>
      </c>
    </row>
    <row r="50" customFormat="false" ht="19" hidden="false" customHeight="false" outlineLevel="0" collapsed="false">
      <c r="A50" s="7" t="n">
        <v>40</v>
      </c>
      <c r="B50" s="8" t="s">
        <v>51</v>
      </c>
      <c r="C50" s="9" t="n">
        <v>318</v>
      </c>
      <c r="E50" s="11" t="n">
        <v>40</v>
      </c>
      <c r="F50" s="12" t="n">
        <v>318</v>
      </c>
      <c r="G50" s="11" t="n">
        <v>40</v>
      </c>
      <c r="H50" s="13" t="n">
        <v>0.91</v>
      </c>
      <c r="J50" s="14" t="n">
        <f aca="false">A50/A$449</f>
        <v>0.0911161731207289</v>
      </c>
      <c r="K50" s="15" t="n">
        <f aca="false">SUM(F$11:F50)</f>
        <v>18596</v>
      </c>
      <c r="L50" s="14" t="n">
        <f aca="false">K50/$C$450</f>
        <v>0.491801544483233</v>
      </c>
    </row>
    <row r="51" customFormat="false" ht="19" hidden="false" customHeight="false" outlineLevel="0" collapsed="false">
      <c r="A51" s="7" t="n">
        <v>41</v>
      </c>
      <c r="B51" s="8" t="s">
        <v>52</v>
      </c>
      <c r="C51" s="9" t="n">
        <v>317</v>
      </c>
      <c r="E51" s="11" t="n">
        <v>41</v>
      </c>
      <c r="F51" s="12" t="n">
        <v>317</v>
      </c>
      <c r="G51" s="11" t="n">
        <v>41</v>
      </c>
      <c r="H51" s="13" t="n">
        <v>0.908</v>
      </c>
      <c r="J51" s="14" t="n">
        <f aca="false">A51/A$449</f>
        <v>0.0933940774487472</v>
      </c>
      <c r="K51" s="15" t="n">
        <f aca="false">SUM(F$11:F51)</f>
        <v>18913</v>
      </c>
      <c r="L51" s="14" t="n">
        <f aca="false">K51/$C$450</f>
        <v>0.500185126414895</v>
      </c>
    </row>
    <row r="52" customFormat="false" ht="19" hidden="false" customHeight="false" outlineLevel="0" collapsed="false">
      <c r="A52" s="7" t="n">
        <v>42</v>
      </c>
      <c r="B52" s="8" t="s">
        <v>53</v>
      </c>
      <c r="C52" s="9" t="n">
        <v>308</v>
      </c>
      <c r="E52" s="11" t="n">
        <v>42</v>
      </c>
      <c r="F52" s="12" t="n">
        <v>308</v>
      </c>
      <c r="G52" s="11" t="n">
        <v>42</v>
      </c>
      <c r="H52" s="13" t="n">
        <v>0.906</v>
      </c>
      <c r="J52" s="14" t="n">
        <f aca="false">A52/A$449</f>
        <v>0.0956719817767654</v>
      </c>
      <c r="K52" s="15" t="n">
        <f aca="false">SUM(F$11:F52)</f>
        <v>19221</v>
      </c>
      <c r="L52" s="14" t="n">
        <f aca="false">K52/$C$450</f>
        <v>0.508330688670263</v>
      </c>
    </row>
    <row r="53" customFormat="false" ht="19" hidden="false" customHeight="false" outlineLevel="0" collapsed="false">
      <c r="A53" s="7" t="n">
        <v>43</v>
      </c>
      <c r="B53" s="8" t="s">
        <v>54</v>
      </c>
      <c r="C53" s="9" t="n">
        <v>304</v>
      </c>
      <c r="E53" s="11" t="n">
        <v>43</v>
      </c>
      <c r="F53" s="12" t="n">
        <v>304</v>
      </c>
      <c r="G53" s="11" t="n">
        <v>43</v>
      </c>
      <c r="H53" s="13" t="n">
        <v>0.904</v>
      </c>
      <c r="J53" s="14" t="n">
        <f aca="false">A53/A$449</f>
        <v>0.0979498861047836</v>
      </c>
      <c r="K53" s="15" t="n">
        <f aca="false">SUM(F$11:F53)</f>
        <v>19525</v>
      </c>
      <c r="L53" s="14" t="n">
        <f aca="false">K53/$C$450</f>
        <v>0.516370464402835</v>
      </c>
    </row>
    <row r="54" customFormat="false" ht="19" hidden="false" customHeight="false" outlineLevel="0" collapsed="false">
      <c r="A54" s="7" t="n">
        <v>44</v>
      </c>
      <c r="B54" s="8" t="s">
        <v>55</v>
      </c>
      <c r="C54" s="9" t="n">
        <v>303</v>
      </c>
      <c r="E54" s="11" t="n">
        <v>44</v>
      </c>
      <c r="F54" s="12" t="n">
        <v>303</v>
      </c>
      <c r="G54" s="11" t="n">
        <v>44</v>
      </c>
      <c r="H54" s="13" t="n">
        <v>0.901</v>
      </c>
      <c r="J54" s="14" t="n">
        <f aca="false">A54/A$449</f>
        <v>0.100227790432802</v>
      </c>
      <c r="K54" s="15" t="n">
        <f aca="false">SUM(F$11:F54)</f>
        <v>19828</v>
      </c>
      <c r="L54" s="14" t="n">
        <f aca="false">K54/$C$450</f>
        <v>0.524383793504708</v>
      </c>
    </row>
    <row r="55" customFormat="false" ht="19" hidden="false" customHeight="false" outlineLevel="0" collapsed="false">
      <c r="A55" s="7" t="n">
        <v>45</v>
      </c>
      <c r="B55" s="8" t="s">
        <v>56</v>
      </c>
      <c r="C55" s="9" t="n">
        <v>301</v>
      </c>
      <c r="E55" s="11" t="n">
        <v>45</v>
      </c>
      <c r="F55" s="12" t="n">
        <v>301</v>
      </c>
      <c r="G55" s="11" t="n">
        <v>45</v>
      </c>
      <c r="H55" s="13" t="n">
        <v>0.897</v>
      </c>
      <c r="J55" s="14" t="n">
        <f aca="false">A55/A$449</f>
        <v>0.10250569476082</v>
      </c>
      <c r="K55" s="15" t="n">
        <f aca="false">SUM(F$11:F55)</f>
        <v>20129</v>
      </c>
      <c r="L55" s="14" t="n">
        <f aca="false">K55/$C$450</f>
        <v>0.532344229345181</v>
      </c>
    </row>
    <row r="56" customFormat="false" ht="19" hidden="false" customHeight="false" outlineLevel="0" collapsed="false">
      <c r="A56" s="7" t="n">
        <v>46</v>
      </c>
      <c r="B56" s="8" t="s">
        <v>57</v>
      </c>
      <c r="C56" s="9" t="n">
        <v>301</v>
      </c>
      <c r="E56" s="11" t="n">
        <v>46</v>
      </c>
      <c r="F56" s="12" t="n">
        <v>301</v>
      </c>
      <c r="G56" s="11" t="n">
        <v>45</v>
      </c>
      <c r="H56" s="13" t="n">
        <v>0.897</v>
      </c>
      <c r="J56" s="14" t="n">
        <f aca="false">A56/A$449</f>
        <v>0.104783599088838</v>
      </c>
      <c r="K56" s="15" t="n">
        <f aca="false">SUM(F$11:F56)</f>
        <v>20430</v>
      </c>
      <c r="L56" s="14" t="n">
        <f aca="false">K56/$C$450</f>
        <v>0.540304665185655</v>
      </c>
    </row>
    <row r="57" customFormat="false" ht="19" hidden="false" customHeight="false" outlineLevel="0" collapsed="false">
      <c r="A57" s="7" t="n">
        <v>47</v>
      </c>
      <c r="B57" s="8" t="s">
        <v>58</v>
      </c>
      <c r="C57" s="9" t="n">
        <v>299</v>
      </c>
      <c r="E57" s="11" t="n">
        <v>47</v>
      </c>
      <c r="F57" s="12" t="n">
        <v>299</v>
      </c>
      <c r="G57" s="11" t="n">
        <v>47</v>
      </c>
      <c r="H57" s="13" t="n">
        <v>0.894</v>
      </c>
      <c r="J57" s="14" t="n">
        <f aca="false">A57/A$449</f>
        <v>0.107061503416857</v>
      </c>
      <c r="K57" s="15" t="n">
        <f aca="false">SUM(F$11:F57)</f>
        <v>20729</v>
      </c>
      <c r="L57" s="14" t="n">
        <f aca="false">K57/$C$450</f>
        <v>0.548212207764731</v>
      </c>
    </row>
    <row r="58" customFormat="false" ht="19" hidden="false" customHeight="false" outlineLevel="0" collapsed="false">
      <c r="A58" s="7" t="n">
        <v>48</v>
      </c>
      <c r="B58" s="8" t="s">
        <v>59</v>
      </c>
      <c r="C58" s="9" t="n">
        <v>282</v>
      </c>
      <c r="E58" s="11" t="n">
        <v>48</v>
      </c>
      <c r="F58" s="12" t="n">
        <v>282</v>
      </c>
      <c r="G58" s="11" t="n">
        <v>48</v>
      </c>
      <c r="H58" s="13" t="n">
        <v>0.892</v>
      </c>
      <c r="J58" s="14" t="n">
        <f aca="false">A58/A$449</f>
        <v>0.109339407744875</v>
      </c>
      <c r="K58" s="15" t="n">
        <f aca="false">SUM(F$11:F58)</f>
        <v>21011</v>
      </c>
      <c r="L58" s="14" t="n">
        <f aca="false">K58/$C$450</f>
        <v>0.555670157621919</v>
      </c>
    </row>
    <row r="59" customFormat="false" ht="19" hidden="false" customHeight="false" outlineLevel="0" collapsed="false">
      <c r="A59" s="7" t="n">
        <v>49</v>
      </c>
      <c r="B59" s="8" t="s">
        <v>60</v>
      </c>
      <c r="C59" s="9" t="n">
        <v>281</v>
      </c>
      <c r="E59" s="11" t="n">
        <v>49</v>
      </c>
      <c r="F59" s="12" t="n">
        <v>281</v>
      </c>
      <c r="G59" s="11" t="n">
        <v>49</v>
      </c>
      <c r="H59" s="13" t="n">
        <v>0.89</v>
      </c>
      <c r="J59" s="14" t="n">
        <f aca="false">A59/A$449</f>
        <v>0.111617312072893</v>
      </c>
      <c r="K59" s="15" t="n">
        <f aca="false">SUM(F$11:F59)</f>
        <v>21292</v>
      </c>
      <c r="L59" s="14" t="n">
        <f aca="false">K59/$C$450</f>
        <v>0.563101660848408</v>
      </c>
    </row>
    <row r="60" customFormat="false" ht="19" hidden="false" customHeight="false" outlineLevel="0" collapsed="false">
      <c r="A60" s="7" t="n">
        <v>50</v>
      </c>
      <c r="B60" s="8" t="s">
        <v>61</v>
      </c>
      <c r="C60" s="9" t="n">
        <v>275</v>
      </c>
      <c r="E60" s="11" t="n">
        <v>50</v>
      </c>
      <c r="F60" s="12" t="n">
        <v>275</v>
      </c>
      <c r="G60" s="11" t="n">
        <v>50</v>
      </c>
      <c r="H60" s="13" t="n">
        <v>0.888</v>
      </c>
      <c r="J60" s="14" t="n">
        <f aca="false">A60/A$449</f>
        <v>0.113895216400911</v>
      </c>
      <c r="K60" s="15" t="n">
        <f aca="false">SUM(F$11:F60)</f>
        <v>21567</v>
      </c>
      <c r="L60" s="14" t="n">
        <f aca="false">K60/$C$450</f>
        <v>0.570374484290701</v>
      </c>
    </row>
    <row r="61" customFormat="false" ht="19" hidden="false" customHeight="false" outlineLevel="0" collapsed="false">
      <c r="A61" s="7" t="n">
        <v>51</v>
      </c>
      <c r="B61" s="8" t="s">
        <v>62</v>
      </c>
      <c r="C61" s="9" t="n">
        <v>273</v>
      </c>
      <c r="E61" s="11" t="n">
        <v>51</v>
      </c>
      <c r="F61" s="12" t="n">
        <v>273</v>
      </c>
      <c r="G61" s="11" t="n">
        <v>51</v>
      </c>
      <c r="H61" s="13" t="n">
        <v>0.885</v>
      </c>
      <c r="J61" s="14" t="n">
        <f aca="false">A61/A$449</f>
        <v>0.116173120728929</v>
      </c>
      <c r="K61" s="15" t="n">
        <f aca="false">SUM(F$11:F61)</f>
        <v>21840</v>
      </c>
      <c r="L61" s="14" t="n">
        <f aca="false">K61/$C$450</f>
        <v>0.577594414471596</v>
      </c>
    </row>
    <row r="62" customFormat="false" ht="19" hidden="false" customHeight="false" outlineLevel="0" collapsed="false">
      <c r="A62" s="7" t="n">
        <v>52</v>
      </c>
      <c r="B62" s="8" t="s">
        <v>63</v>
      </c>
      <c r="C62" s="9" t="n">
        <v>272</v>
      </c>
      <c r="E62" s="11" t="n">
        <v>52</v>
      </c>
      <c r="F62" s="12" t="n">
        <v>272</v>
      </c>
      <c r="G62" s="11" t="n">
        <v>52</v>
      </c>
      <c r="H62" s="13" t="n">
        <v>0.883</v>
      </c>
      <c r="J62" s="14" t="n">
        <f aca="false">A62/A$449</f>
        <v>0.118451025056948</v>
      </c>
      <c r="K62" s="15" t="n">
        <f aca="false">SUM(F$11:F62)</f>
        <v>22112</v>
      </c>
      <c r="L62" s="14" t="n">
        <f aca="false">K62/$C$450</f>
        <v>0.584787898021792</v>
      </c>
    </row>
    <row r="63" customFormat="false" ht="19" hidden="false" customHeight="false" outlineLevel="0" collapsed="false">
      <c r="A63" s="7" t="n">
        <v>53</v>
      </c>
      <c r="B63" s="8" t="s">
        <v>64</v>
      </c>
      <c r="C63" s="9" t="n">
        <v>271</v>
      </c>
      <c r="E63" s="11" t="n">
        <v>53</v>
      </c>
      <c r="F63" s="12" t="n">
        <v>271</v>
      </c>
      <c r="G63" s="11" t="n">
        <v>53</v>
      </c>
      <c r="H63" s="13" t="n">
        <v>0.881</v>
      </c>
      <c r="J63" s="14" t="n">
        <f aca="false">A63/A$449</f>
        <v>0.120728929384966</v>
      </c>
      <c r="K63" s="15" t="n">
        <f aca="false">SUM(F$11:F63)</f>
        <v>22383</v>
      </c>
      <c r="L63" s="14" t="n">
        <f aca="false">K63/$C$450</f>
        <v>0.591954934941288</v>
      </c>
    </row>
    <row r="64" customFormat="false" ht="19" hidden="false" customHeight="false" outlineLevel="0" collapsed="false">
      <c r="A64" s="7" t="n">
        <v>54</v>
      </c>
      <c r="B64" s="8" t="s">
        <v>65</v>
      </c>
      <c r="C64" s="9" t="n">
        <v>270</v>
      </c>
      <c r="E64" s="11" t="n">
        <v>54</v>
      </c>
      <c r="F64" s="12" t="n">
        <v>270</v>
      </c>
      <c r="G64" s="11" t="n">
        <v>54</v>
      </c>
      <c r="H64" s="13" t="n">
        <v>0.878</v>
      </c>
      <c r="J64" s="14" t="n">
        <f aca="false">A64/A$449</f>
        <v>0.123006833712984</v>
      </c>
      <c r="K64" s="15" t="n">
        <f aca="false">SUM(F$11:F64)</f>
        <v>22653</v>
      </c>
      <c r="L64" s="14" t="n">
        <f aca="false">K64/$C$450</f>
        <v>0.599095525230086</v>
      </c>
    </row>
    <row r="65" customFormat="false" ht="19" hidden="false" customHeight="false" outlineLevel="0" collapsed="false">
      <c r="A65" s="7" t="n">
        <v>55</v>
      </c>
      <c r="B65" s="8" t="s">
        <v>66</v>
      </c>
      <c r="C65" s="9" t="n">
        <v>267</v>
      </c>
      <c r="E65" s="11" t="n">
        <v>55</v>
      </c>
      <c r="F65" s="12" t="n">
        <v>267</v>
      </c>
      <c r="G65" s="11" t="n">
        <v>55</v>
      </c>
      <c r="H65" s="13" t="n">
        <v>0.876</v>
      </c>
      <c r="J65" s="14" t="n">
        <f aca="false">A65/A$449</f>
        <v>0.125284738041002</v>
      </c>
      <c r="K65" s="15" t="n">
        <f aca="false">SUM(F$11:F65)</f>
        <v>22920</v>
      </c>
      <c r="L65" s="14" t="n">
        <f aca="false">K65/$C$450</f>
        <v>0.606156775626785</v>
      </c>
    </row>
    <row r="66" customFormat="false" ht="19" hidden="false" customHeight="false" outlineLevel="0" collapsed="false">
      <c r="A66" s="7" t="n">
        <v>56</v>
      </c>
      <c r="B66" s="8" t="s">
        <v>67</v>
      </c>
      <c r="C66" s="9" t="n">
        <v>266</v>
      </c>
      <c r="E66" s="11" t="n">
        <v>56</v>
      </c>
      <c r="F66" s="12" t="n">
        <v>266</v>
      </c>
      <c r="G66" s="11" t="n">
        <v>56</v>
      </c>
      <c r="H66" s="13" t="n">
        <v>0.874</v>
      </c>
      <c r="J66" s="14" t="n">
        <f aca="false">A66/A$449</f>
        <v>0.127562642369021</v>
      </c>
      <c r="K66" s="15" t="n">
        <f aca="false">SUM(F$11:F66)</f>
        <v>23186</v>
      </c>
      <c r="L66" s="14" t="n">
        <f aca="false">K66/$C$450</f>
        <v>0.613191579392785</v>
      </c>
    </row>
    <row r="67" customFormat="false" ht="19" hidden="false" customHeight="false" outlineLevel="0" collapsed="false">
      <c r="A67" s="7" t="n">
        <v>57</v>
      </c>
      <c r="B67" s="8" t="s">
        <v>68</v>
      </c>
      <c r="C67" s="9" t="n">
        <v>265</v>
      </c>
      <c r="E67" s="11" t="n">
        <v>57</v>
      </c>
      <c r="F67" s="12" t="n">
        <v>265</v>
      </c>
      <c r="G67" s="11" t="n">
        <v>57</v>
      </c>
      <c r="H67" s="13" t="n">
        <v>0.872</v>
      </c>
      <c r="J67" s="14" t="n">
        <f aca="false">A67/A$449</f>
        <v>0.129840546697039</v>
      </c>
      <c r="K67" s="15" t="n">
        <f aca="false">SUM(F$11:F67)</f>
        <v>23451</v>
      </c>
      <c r="L67" s="14" t="n">
        <f aca="false">K67/$C$450</f>
        <v>0.620199936528086</v>
      </c>
    </row>
    <row r="68" customFormat="false" ht="19" hidden="false" customHeight="false" outlineLevel="0" collapsed="false">
      <c r="A68" s="7" t="n">
        <v>58</v>
      </c>
      <c r="B68" s="8" t="s">
        <v>69</v>
      </c>
      <c r="C68" s="9" t="n">
        <v>260</v>
      </c>
      <c r="E68" s="11" t="n">
        <v>58</v>
      </c>
      <c r="F68" s="12" t="n">
        <v>260</v>
      </c>
      <c r="G68" s="11" t="n">
        <v>58</v>
      </c>
      <c r="H68" s="13" t="n">
        <v>0.869</v>
      </c>
      <c r="J68" s="14" t="n">
        <f aca="false">A68/A$449</f>
        <v>0.132118451025057</v>
      </c>
      <c r="K68" s="15" t="n">
        <f aca="false">SUM(F$11:F68)</f>
        <v>23711</v>
      </c>
      <c r="L68" s="14" t="n">
        <f aca="false">K68/$C$450</f>
        <v>0.627076060509891</v>
      </c>
    </row>
    <row r="69" customFormat="false" ht="19" hidden="false" customHeight="false" outlineLevel="0" collapsed="false">
      <c r="A69" s="7" t="n">
        <v>59</v>
      </c>
      <c r="B69" s="8" t="s">
        <v>70</v>
      </c>
      <c r="C69" s="9" t="n">
        <v>254</v>
      </c>
      <c r="E69" s="11" t="n">
        <v>59</v>
      </c>
      <c r="F69" s="12" t="n">
        <v>254</v>
      </c>
      <c r="G69" s="11" t="n">
        <v>59</v>
      </c>
      <c r="H69" s="13" t="n">
        <v>0.867</v>
      </c>
      <c r="J69" s="14" t="n">
        <f aca="false">A69/A$449</f>
        <v>0.134396355353075</v>
      </c>
      <c r="K69" s="15" t="n">
        <f aca="false">SUM(F$11:F69)</f>
        <v>23965</v>
      </c>
      <c r="L69" s="14" t="n">
        <f aca="false">K69/$C$450</f>
        <v>0.6337935047075</v>
      </c>
    </row>
    <row r="70" customFormat="false" ht="19" hidden="false" customHeight="false" outlineLevel="0" collapsed="false">
      <c r="A70" s="7" t="n">
        <v>60</v>
      </c>
      <c r="B70" s="8" t="s">
        <v>71</v>
      </c>
      <c r="C70" s="9" t="n">
        <v>246</v>
      </c>
      <c r="E70" s="11" t="n">
        <v>60</v>
      </c>
      <c r="F70" s="12" t="n">
        <v>246</v>
      </c>
      <c r="G70" s="11" t="n">
        <v>60</v>
      </c>
      <c r="H70" s="13" t="n">
        <v>0.865</v>
      </c>
      <c r="J70" s="14" t="n">
        <f aca="false">A70/A$449</f>
        <v>0.136674259681093</v>
      </c>
      <c r="K70" s="15" t="n">
        <f aca="false">SUM(F$11:F70)</f>
        <v>24211</v>
      </c>
      <c r="L70" s="14" t="n">
        <f aca="false">K70/$C$450</f>
        <v>0.640299375859515</v>
      </c>
    </row>
    <row r="71" customFormat="false" ht="19" hidden="false" customHeight="false" outlineLevel="0" collapsed="false">
      <c r="A71" s="7" t="n">
        <v>61</v>
      </c>
      <c r="B71" s="8" t="s">
        <v>72</v>
      </c>
      <c r="C71" s="9" t="n">
        <v>244</v>
      </c>
      <c r="E71" s="11" t="n">
        <v>61</v>
      </c>
      <c r="F71" s="12" t="n">
        <v>244</v>
      </c>
      <c r="G71" s="11" t="n">
        <v>61</v>
      </c>
      <c r="H71" s="13" t="n">
        <v>0.863</v>
      </c>
      <c r="J71" s="14" t="n">
        <f aca="false">A71/A$449</f>
        <v>0.138952164009112</v>
      </c>
      <c r="K71" s="15" t="n">
        <f aca="false">SUM(F$11:F71)</f>
        <v>24455</v>
      </c>
      <c r="L71" s="14" t="n">
        <f aca="false">K71/$C$450</f>
        <v>0.646752353750132</v>
      </c>
    </row>
    <row r="72" customFormat="false" ht="19" hidden="false" customHeight="false" outlineLevel="0" collapsed="false">
      <c r="A72" s="7" t="n">
        <v>62</v>
      </c>
      <c r="B72" s="8" t="s">
        <v>73</v>
      </c>
      <c r="C72" s="9" t="n">
        <v>236</v>
      </c>
      <c r="E72" s="11" t="n">
        <v>62</v>
      </c>
      <c r="F72" s="12" t="n">
        <v>236</v>
      </c>
      <c r="G72" s="11" t="n">
        <v>62</v>
      </c>
      <c r="H72" s="13" t="n">
        <v>0.858</v>
      </c>
      <c r="J72" s="14" t="n">
        <f aca="false">A72/A$449</f>
        <v>0.14123006833713</v>
      </c>
      <c r="K72" s="15" t="n">
        <f aca="false">SUM(F$11:F72)</f>
        <v>24691</v>
      </c>
      <c r="L72" s="14" t="n">
        <f aca="false">K72/$C$450</f>
        <v>0.652993758595155</v>
      </c>
    </row>
    <row r="73" customFormat="false" ht="19" hidden="false" customHeight="false" outlineLevel="0" collapsed="false">
      <c r="A73" s="7" t="n">
        <v>63</v>
      </c>
      <c r="B73" s="8" t="s">
        <v>74</v>
      </c>
      <c r="C73" s="9" t="n">
        <v>236</v>
      </c>
      <c r="E73" s="11" t="n">
        <v>63</v>
      </c>
      <c r="F73" s="12" t="n">
        <v>236</v>
      </c>
      <c r="G73" s="11" t="n">
        <v>62</v>
      </c>
      <c r="H73" s="13" t="n">
        <v>0.858</v>
      </c>
      <c r="J73" s="14" t="n">
        <f aca="false">A73/A$449</f>
        <v>0.143507972665148</v>
      </c>
      <c r="K73" s="15" t="n">
        <f aca="false">SUM(F$11:F73)</f>
        <v>24927</v>
      </c>
      <c r="L73" s="14" t="n">
        <f aca="false">K73/$C$450</f>
        <v>0.659235163440178</v>
      </c>
    </row>
    <row r="74" customFormat="false" ht="19" hidden="false" customHeight="false" outlineLevel="0" collapsed="false">
      <c r="A74" s="7" t="n">
        <v>64</v>
      </c>
      <c r="B74" s="8" t="s">
        <v>75</v>
      </c>
      <c r="C74" s="9" t="n">
        <v>235</v>
      </c>
      <c r="E74" s="11" t="n">
        <v>64</v>
      </c>
      <c r="F74" s="12" t="n">
        <v>235</v>
      </c>
      <c r="G74" s="11" t="n">
        <v>64</v>
      </c>
      <c r="H74" s="13" t="n">
        <v>0.856</v>
      </c>
      <c r="J74" s="14" t="n">
        <f aca="false">A74/A$449</f>
        <v>0.145785876993166</v>
      </c>
      <c r="K74" s="15" t="n">
        <f aca="false">SUM(F$11:F74)</f>
        <v>25162</v>
      </c>
      <c r="L74" s="14" t="n">
        <f aca="false">K74/$C$450</f>
        <v>0.665450121654501</v>
      </c>
    </row>
    <row r="75" customFormat="false" ht="19" hidden="false" customHeight="false" outlineLevel="0" collapsed="false">
      <c r="A75" s="7" t="n">
        <v>65</v>
      </c>
      <c r="B75" s="8" t="s">
        <v>76</v>
      </c>
      <c r="C75" s="9" t="n">
        <v>226</v>
      </c>
      <c r="E75" s="11" t="n">
        <v>65</v>
      </c>
      <c r="F75" s="12" t="n">
        <v>226</v>
      </c>
      <c r="G75" s="11" t="n">
        <v>65</v>
      </c>
      <c r="H75" s="13" t="n">
        <v>0.853</v>
      </c>
      <c r="J75" s="14" t="n">
        <f aca="false">A75/A$449</f>
        <v>0.148063781321185</v>
      </c>
      <c r="K75" s="15" t="n">
        <f aca="false">SUM(F$11:F75)</f>
        <v>25388</v>
      </c>
      <c r="L75" s="14" t="n">
        <f aca="false">K75/$C$450</f>
        <v>0.671427060192532</v>
      </c>
    </row>
    <row r="76" customFormat="false" ht="19" hidden="false" customHeight="false" outlineLevel="0" collapsed="false">
      <c r="A76" s="7" t="n">
        <v>66</v>
      </c>
      <c r="B76" s="8" t="s">
        <v>77</v>
      </c>
      <c r="C76" s="9" t="n">
        <v>225</v>
      </c>
      <c r="E76" s="11" t="n">
        <v>66</v>
      </c>
      <c r="F76" s="12" t="n">
        <v>225</v>
      </c>
      <c r="G76" s="11" t="n">
        <v>66</v>
      </c>
      <c r="H76" s="13" t="n">
        <v>0.849</v>
      </c>
      <c r="J76" s="14" t="n">
        <f aca="false">A76/A$449</f>
        <v>0.150341685649203</v>
      </c>
      <c r="K76" s="15" t="n">
        <f aca="false">SUM(F$11:F76)</f>
        <v>25613</v>
      </c>
      <c r="L76" s="14" t="n">
        <f aca="false">K76/$C$450</f>
        <v>0.677377552099862</v>
      </c>
    </row>
    <row r="77" customFormat="false" ht="19" hidden="false" customHeight="false" outlineLevel="0" collapsed="false">
      <c r="A77" s="7" t="n">
        <v>67</v>
      </c>
      <c r="B77" s="8" t="s">
        <v>78</v>
      </c>
      <c r="C77" s="9" t="n">
        <v>225</v>
      </c>
      <c r="E77" s="11" t="n">
        <v>67</v>
      </c>
      <c r="F77" s="12" t="n">
        <v>225</v>
      </c>
      <c r="G77" s="11" t="n">
        <v>66</v>
      </c>
      <c r="H77" s="13" t="n">
        <v>0.849</v>
      </c>
      <c r="J77" s="14" t="n">
        <f aca="false">A77/A$449</f>
        <v>0.152619589977221</v>
      </c>
      <c r="K77" s="15" t="n">
        <f aca="false">SUM(F$11:F77)</f>
        <v>25838</v>
      </c>
      <c r="L77" s="14" t="n">
        <f aca="false">K77/$C$450</f>
        <v>0.683328044007194</v>
      </c>
    </row>
    <row r="78" customFormat="false" ht="19" hidden="false" customHeight="false" outlineLevel="0" collapsed="false">
      <c r="A78" s="7" t="n">
        <v>68</v>
      </c>
      <c r="B78" s="8" t="s">
        <v>79</v>
      </c>
      <c r="C78" s="9" t="n">
        <v>224</v>
      </c>
      <c r="E78" s="11" t="n">
        <v>68</v>
      </c>
      <c r="F78" s="12" t="n">
        <v>224</v>
      </c>
      <c r="G78" s="11" t="n">
        <v>68</v>
      </c>
      <c r="H78" s="13" t="n">
        <v>0.847</v>
      </c>
      <c r="J78" s="14" t="n">
        <f aca="false">A78/A$449</f>
        <v>0.154897494305239</v>
      </c>
      <c r="K78" s="15" t="n">
        <f aca="false">SUM(F$11:F78)</f>
        <v>26062</v>
      </c>
      <c r="L78" s="14" t="n">
        <f aca="false">K78/$C$450</f>
        <v>0.689252089283825</v>
      </c>
    </row>
    <row r="79" customFormat="false" ht="19" hidden="false" customHeight="false" outlineLevel="0" collapsed="false">
      <c r="A79" s="7" t="n">
        <v>69</v>
      </c>
      <c r="B79" s="8" t="s">
        <v>80</v>
      </c>
      <c r="C79" s="9" t="n">
        <v>223</v>
      </c>
      <c r="E79" s="11" t="n">
        <v>69</v>
      </c>
      <c r="F79" s="12" t="n">
        <v>223</v>
      </c>
      <c r="G79" s="11" t="n">
        <v>69</v>
      </c>
      <c r="H79" s="13" t="n">
        <v>0.842</v>
      </c>
      <c r="J79" s="14" t="n">
        <f aca="false">A79/A$449</f>
        <v>0.157175398633257</v>
      </c>
      <c r="K79" s="15" t="n">
        <f aca="false">SUM(F$11:F79)</f>
        <v>26285</v>
      </c>
      <c r="L79" s="14" t="n">
        <f aca="false">K79/$C$450</f>
        <v>0.695149687929758</v>
      </c>
    </row>
    <row r="80" customFormat="false" ht="19" hidden="false" customHeight="false" outlineLevel="0" collapsed="false">
      <c r="A80" s="7" t="n">
        <v>70</v>
      </c>
      <c r="B80" s="8" t="s">
        <v>81</v>
      </c>
      <c r="C80" s="9" t="n">
        <v>223</v>
      </c>
      <c r="E80" s="11" t="n">
        <v>70</v>
      </c>
      <c r="F80" s="12" t="n">
        <v>223</v>
      </c>
      <c r="G80" s="11" t="n">
        <v>69</v>
      </c>
      <c r="H80" s="13" t="n">
        <v>0.842</v>
      </c>
      <c r="J80" s="14" t="n">
        <f aca="false">A80/A$449</f>
        <v>0.159453302961276</v>
      </c>
      <c r="K80" s="15" t="n">
        <f aca="false">SUM(F$11:F80)</f>
        <v>26508</v>
      </c>
      <c r="L80" s="14" t="n">
        <f aca="false">K80/$C$450</f>
        <v>0.70104728657569</v>
      </c>
    </row>
    <row r="81" customFormat="false" ht="19" hidden="false" customHeight="false" outlineLevel="0" collapsed="false">
      <c r="A81" s="7" t="n">
        <v>71</v>
      </c>
      <c r="B81" s="8" t="s">
        <v>82</v>
      </c>
      <c r="C81" s="9" t="n">
        <v>219</v>
      </c>
      <c r="E81" s="11" t="n">
        <v>71</v>
      </c>
      <c r="F81" s="12" t="n">
        <v>219</v>
      </c>
      <c r="G81" s="11" t="n">
        <v>71</v>
      </c>
      <c r="H81" s="13" t="n">
        <v>0.84</v>
      </c>
      <c r="J81" s="14" t="n">
        <f aca="false">A81/A$449</f>
        <v>0.161731207289294</v>
      </c>
      <c r="K81" s="15" t="n">
        <f aca="false">SUM(F$11:F81)</f>
        <v>26727</v>
      </c>
      <c r="L81" s="14" t="n">
        <f aca="false">K81/$C$450</f>
        <v>0.706839098698826</v>
      </c>
    </row>
    <row r="82" customFormat="false" ht="19" hidden="false" customHeight="false" outlineLevel="0" collapsed="false">
      <c r="A82" s="7" t="n">
        <v>72</v>
      </c>
      <c r="B82" s="8" t="s">
        <v>83</v>
      </c>
      <c r="C82" s="9" t="n">
        <v>218</v>
      </c>
      <c r="E82" s="11" t="n">
        <v>72</v>
      </c>
      <c r="F82" s="12" t="n">
        <v>218</v>
      </c>
      <c r="G82" s="11" t="n">
        <v>72</v>
      </c>
      <c r="H82" s="13" t="n">
        <v>0.837</v>
      </c>
      <c r="J82" s="14" t="n">
        <f aca="false">A82/A$449</f>
        <v>0.164009111617312</v>
      </c>
      <c r="K82" s="15" t="n">
        <f aca="false">SUM(F$11:F82)</f>
        <v>26945</v>
      </c>
      <c r="L82" s="14" t="n">
        <f aca="false">K82/$C$450</f>
        <v>0.712604464191262</v>
      </c>
    </row>
    <row r="83" customFormat="false" ht="19" hidden="false" customHeight="false" outlineLevel="0" collapsed="false">
      <c r="A83" s="7" t="n">
        <v>73</v>
      </c>
      <c r="B83" s="8" t="s">
        <v>84</v>
      </c>
      <c r="C83" s="9" t="n">
        <v>211</v>
      </c>
      <c r="E83" s="11" t="n">
        <v>73</v>
      </c>
      <c r="F83" s="12" t="n">
        <v>211</v>
      </c>
      <c r="G83" s="11" t="n">
        <v>73</v>
      </c>
      <c r="H83" s="13" t="n">
        <v>0.835</v>
      </c>
      <c r="J83" s="14" t="n">
        <f aca="false">A83/A$449</f>
        <v>0.16628701594533</v>
      </c>
      <c r="K83" s="15" t="n">
        <f aca="false">SUM(F$11:F83)</f>
        <v>27156</v>
      </c>
      <c r="L83" s="14" t="n">
        <f aca="false">K83/$C$450</f>
        <v>0.718184703268804</v>
      </c>
    </row>
    <row r="84" customFormat="false" ht="19" hidden="false" customHeight="false" outlineLevel="0" collapsed="false">
      <c r="A84" s="7" t="n">
        <v>74</v>
      </c>
      <c r="B84" s="8" t="s">
        <v>85</v>
      </c>
      <c r="C84" s="9" t="n">
        <v>209</v>
      </c>
      <c r="E84" s="11" t="n">
        <v>74</v>
      </c>
      <c r="F84" s="12" t="n">
        <v>209</v>
      </c>
      <c r="G84" s="11" t="n">
        <v>74</v>
      </c>
      <c r="H84" s="13" t="n">
        <v>0.833</v>
      </c>
      <c r="J84" s="14" t="n">
        <f aca="false">A84/A$449</f>
        <v>0.168564920273349</v>
      </c>
      <c r="K84" s="15" t="n">
        <f aca="false">SUM(F$11:F84)</f>
        <v>27365</v>
      </c>
      <c r="L84" s="14" t="n">
        <f aca="false">K84/$C$450</f>
        <v>0.723712049084947</v>
      </c>
    </row>
    <row r="85" customFormat="false" ht="19" hidden="false" customHeight="false" outlineLevel="0" collapsed="false">
      <c r="A85" s="7" t="n">
        <v>75</v>
      </c>
      <c r="B85" s="8" t="s">
        <v>86</v>
      </c>
      <c r="C85" s="9" t="n">
        <v>199</v>
      </c>
      <c r="E85" s="11" t="n">
        <v>75</v>
      </c>
      <c r="F85" s="12" t="n">
        <v>199</v>
      </c>
      <c r="G85" s="11" t="n">
        <v>75</v>
      </c>
      <c r="H85" s="13" t="n">
        <v>0.831</v>
      </c>
      <c r="J85" s="14" t="n">
        <f aca="false">A85/A$449</f>
        <v>0.170842824601367</v>
      </c>
      <c r="K85" s="15" t="n">
        <f aca="false">SUM(F$11:F85)</f>
        <v>27564</v>
      </c>
      <c r="L85" s="14" t="n">
        <f aca="false">K85/$C$450</f>
        <v>0.728974928594097</v>
      </c>
    </row>
    <row r="86" customFormat="false" ht="19" hidden="false" customHeight="false" outlineLevel="0" collapsed="false">
      <c r="A86" s="7" t="n">
        <v>76</v>
      </c>
      <c r="B86" s="8" t="s">
        <v>87</v>
      </c>
      <c r="C86" s="9" t="n">
        <v>185</v>
      </c>
      <c r="E86" s="11" t="n">
        <v>76</v>
      </c>
      <c r="F86" s="12" t="n">
        <v>185</v>
      </c>
      <c r="G86" s="11" t="n">
        <v>76</v>
      </c>
      <c r="H86" s="13" t="n">
        <v>0.828</v>
      </c>
      <c r="J86" s="14" t="n">
        <f aca="false">A86/A$449</f>
        <v>0.173120728929385</v>
      </c>
      <c r="K86" s="15" t="n">
        <f aca="false">SUM(F$11:F86)</f>
        <v>27749</v>
      </c>
      <c r="L86" s="14" t="n">
        <f aca="false">K86/$C$450</f>
        <v>0.733867555273458</v>
      </c>
    </row>
    <row r="87" customFormat="false" ht="19" hidden="false" customHeight="false" outlineLevel="0" collapsed="false">
      <c r="A87" s="7" t="n">
        <v>77</v>
      </c>
      <c r="B87" s="8" t="s">
        <v>88</v>
      </c>
      <c r="C87" s="9" t="n">
        <v>181</v>
      </c>
      <c r="E87" s="11" t="n">
        <v>77</v>
      </c>
      <c r="F87" s="12" t="n">
        <v>181</v>
      </c>
      <c r="G87" s="11" t="n">
        <v>77</v>
      </c>
      <c r="H87" s="13" t="n">
        <v>0.826</v>
      </c>
      <c r="J87" s="14" t="n">
        <f aca="false">A87/A$449</f>
        <v>0.175398633257403</v>
      </c>
      <c r="K87" s="15" t="n">
        <f aca="false">SUM(F$11:F87)</f>
        <v>27930</v>
      </c>
      <c r="L87" s="14" t="n">
        <f aca="false">K87/$C$450</f>
        <v>0.738654395430022</v>
      </c>
    </row>
    <row r="88" customFormat="false" ht="19" hidden="false" customHeight="false" outlineLevel="0" collapsed="false">
      <c r="A88" s="7" t="n">
        <v>78</v>
      </c>
      <c r="B88" s="8" t="s">
        <v>89</v>
      </c>
      <c r="C88" s="9" t="n">
        <v>173</v>
      </c>
      <c r="E88" s="11" t="n">
        <v>78</v>
      </c>
      <c r="F88" s="12" t="n">
        <v>173</v>
      </c>
      <c r="G88" s="11" t="n">
        <v>78</v>
      </c>
      <c r="H88" s="13" t="n">
        <v>0.824</v>
      </c>
      <c r="J88" s="14" t="n">
        <f aca="false">A88/A$449</f>
        <v>0.177676537585421</v>
      </c>
      <c r="K88" s="15" t="n">
        <f aca="false">SUM(F$11:F88)</f>
        <v>28103</v>
      </c>
      <c r="L88" s="14" t="n">
        <f aca="false">K88/$C$450</f>
        <v>0.743229662540992</v>
      </c>
    </row>
    <row r="89" customFormat="false" ht="19" hidden="false" customHeight="false" outlineLevel="0" collapsed="false">
      <c r="A89" s="7" t="n">
        <v>79</v>
      </c>
      <c r="B89" s="8" t="s">
        <v>90</v>
      </c>
      <c r="C89" s="9" t="n">
        <v>164</v>
      </c>
      <c r="E89" s="11" t="n">
        <v>79</v>
      </c>
      <c r="F89" s="12" t="n">
        <v>164</v>
      </c>
      <c r="G89" s="11" t="n">
        <v>79</v>
      </c>
      <c r="H89" s="13" t="n">
        <v>0.821</v>
      </c>
      <c r="J89" s="14" t="n">
        <f aca="false">A89/A$449</f>
        <v>0.17995444191344</v>
      </c>
      <c r="K89" s="15" t="n">
        <f aca="false">SUM(F$11:F89)</f>
        <v>28267</v>
      </c>
      <c r="L89" s="14" t="n">
        <f aca="false">K89/$C$450</f>
        <v>0.747566909975669</v>
      </c>
    </row>
    <row r="90" customFormat="false" ht="19" hidden="false" customHeight="false" outlineLevel="0" collapsed="false">
      <c r="A90" s="7" t="n">
        <v>80</v>
      </c>
      <c r="B90" s="8" t="s">
        <v>91</v>
      </c>
      <c r="C90" s="9" t="n">
        <v>159</v>
      </c>
      <c r="E90" s="11" t="n">
        <v>80</v>
      </c>
      <c r="F90" s="12" t="n">
        <v>159</v>
      </c>
      <c r="G90" s="11" t="n">
        <v>80</v>
      </c>
      <c r="H90" s="13" t="n">
        <v>0.819</v>
      </c>
      <c r="J90" s="14" t="n">
        <f aca="false">A90/A$449</f>
        <v>0.182232346241458</v>
      </c>
      <c r="K90" s="15" t="n">
        <f aca="false">SUM(F$11:F90)</f>
        <v>28426</v>
      </c>
      <c r="L90" s="14" t="n">
        <f aca="false">K90/$C$450</f>
        <v>0.75177192425685</v>
      </c>
    </row>
    <row r="91" customFormat="false" ht="19" hidden="false" customHeight="false" outlineLevel="0" collapsed="false">
      <c r="A91" s="7" t="n">
        <v>81</v>
      </c>
      <c r="B91" s="8" t="s">
        <v>92</v>
      </c>
      <c r="C91" s="9" t="n">
        <v>158</v>
      </c>
      <c r="E91" s="11" t="n">
        <v>81</v>
      </c>
      <c r="F91" s="12" t="n">
        <v>158</v>
      </c>
      <c r="G91" s="11" t="n">
        <v>81</v>
      </c>
      <c r="H91" s="13" t="n">
        <v>0.817</v>
      </c>
      <c r="J91" s="14" t="n">
        <f aca="false">A91/A$449</f>
        <v>0.184510250569476</v>
      </c>
      <c r="K91" s="15" t="n">
        <f aca="false">SUM(F$11:F91)</f>
        <v>28584</v>
      </c>
      <c r="L91" s="14" t="n">
        <f aca="false">K91/$C$450</f>
        <v>0.755950491907331</v>
      </c>
    </row>
    <row r="92" customFormat="false" ht="19" hidden="false" customHeight="false" outlineLevel="0" collapsed="false">
      <c r="A92" s="7" t="n">
        <v>82</v>
      </c>
      <c r="B92" s="8" t="s">
        <v>93</v>
      </c>
      <c r="C92" s="9" t="n">
        <v>154</v>
      </c>
      <c r="E92" s="11" t="n">
        <v>82</v>
      </c>
      <c r="F92" s="12" t="n">
        <v>154</v>
      </c>
      <c r="G92" s="11" t="n">
        <v>82</v>
      </c>
      <c r="H92" s="13" t="n">
        <v>0.812</v>
      </c>
      <c r="J92" s="14" t="n">
        <f aca="false">A92/A$449</f>
        <v>0.186788154897494</v>
      </c>
      <c r="K92" s="15" t="n">
        <f aca="false">SUM(F$11:F92)</f>
        <v>28738</v>
      </c>
      <c r="L92" s="14" t="n">
        <f aca="false">K92/$C$450</f>
        <v>0.760023273035015</v>
      </c>
    </row>
    <row r="93" customFormat="false" ht="19" hidden="false" customHeight="false" outlineLevel="0" collapsed="false">
      <c r="A93" s="7" t="n">
        <v>83</v>
      </c>
      <c r="B93" s="8" t="s">
        <v>94</v>
      </c>
      <c r="C93" s="9" t="n">
        <v>154</v>
      </c>
      <c r="E93" s="11" t="n">
        <v>83</v>
      </c>
      <c r="F93" s="12" t="n">
        <v>154</v>
      </c>
      <c r="G93" s="11" t="n">
        <v>82</v>
      </c>
      <c r="H93" s="13" t="n">
        <v>0.812</v>
      </c>
      <c r="J93" s="14" t="n">
        <f aca="false">A93/A$449</f>
        <v>0.189066059225513</v>
      </c>
      <c r="K93" s="15" t="n">
        <f aca="false">SUM(F$11:F93)</f>
        <v>28892</v>
      </c>
      <c r="L93" s="14" t="n">
        <f aca="false">K93/$C$450</f>
        <v>0.7640960541627</v>
      </c>
    </row>
    <row r="94" customFormat="false" ht="19" hidden="false" customHeight="false" outlineLevel="0" collapsed="false">
      <c r="A94" s="7" t="n">
        <v>84</v>
      </c>
      <c r="B94" s="8" t="s">
        <v>95</v>
      </c>
      <c r="C94" s="9" t="n">
        <v>149</v>
      </c>
      <c r="E94" s="11" t="n">
        <v>84</v>
      </c>
      <c r="F94" s="12" t="n">
        <v>149</v>
      </c>
      <c r="G94" s="11" t="n">
        <v>84</v>
      </c>
      <c r="H94" s="13" t="n">
        <v>0.81</v>
      </c>
      <c r="J94" s="14" t="n">
        <f aca="false">A94/A$449</f>
        <v>0.191343963553531</v>
      </c>
      <c r="K94" s="15" t="n">
        <f aca="false">SUM(F$11:F94)</f>
        <v>29041</v>
      </c>
      <c r="L94" s="14" t="n">
        <f aca="false">K94/$C$450</f>
        <v>0.768036602136888</v>
      </c>
    </row>
    <row r="95" customFormat="false" ht="19" hidden="false" customHeight="false" outlineLevel="0" collapsed="false">
      <c r="A95" s="7" t="n">
        <v>85</v>
      </c>
      <c r="B95" s="8" t="s">
        <v>96</v>
      </c>
      <c r="C95" s="9" t="n">
        <v>147</v>
      </c>
      <c r="E95" s="11" t="n">
        <v>85</v>
      </c>
      <c r="F95" s="12" t="n">
        <v>147</v>
      </c>
      <c r="G95" s="11" t="n">
        <v>85</v>
      </c>
      <c r="H95" s="13" t="n">
        <v>0.808</v>
      </c>
      <c r="J95" s="14" t="n">
        <f aca="false">A95/A$449</f>
        <v>0.193621867881549</v>
      </c>
      <c r="K95" s="15" t="n">
        <f aca="false">SUM(F$11:F95)</f>
        <v>29188</v>
      </c>
      <c r="L95" s="14" t="n">
        <f aca="false">K95/$C$450</f>
        <v>0.771924256849677</v>
      </c>
    </row>
    <row r="96" customFormat="false" ht="19" hidden="false" customHeight="false" outlineLevel="0" collapsed="false">
      <c r="A96" s="7" t="n">
        <v>86</v>
      </c>
      <c r="B96" s="8" t="s">
        <v>97</v>
      </c>
      <c r="C96" s="9" t="n">
        <v>146</v>
      </c>
      <c r="E96" s="11" t="n">
        <v>86</v>
      </c>
      <c r="F96" s="12" t="n">
        <v>146</v>
      </c>
      <c r="G96" s="11" t="n">
        <v>86</v>
      </c>
      <c r="H96" s="13" t="n">
        <v>0.801</v>
      </c>
      <c r="J96" s="14" t="n">
        <f aca="false">A96/A$449</f>
        <v>0.195899772209567</v>
      </c>
      <c r="K96" s="15" t="n">
        <f aca="false">SUM(F$11:F96)</f>
        <v>29334</v>
      </c>
      <c r="L96" s="14" t="n">
        <f aca="false">K96/$C$450</f>
        <v>0.775785464931768</v>
      </c>
    </row>
    <row r="97" customFormat="false" ht="19" hidden="false" customHeight="false" outlineLevel="0" collapsed="false">
      <c r="A97" s="7" t="n">
        <v>87</v>
      </c>
      <c r="B97" s="8" t="s">
        <v>98</v>
      </c>
      <c r="C97" s="9" t="n">
        <v>146</v>
      </c>
      <c r="E97" s="11" t="n">
        <v>87</v>
      </c>
      <c r="F97" s="12" t="n">
        <v>146</v>
      </c>
      <c r="G97" s="11" t="n">
        <v>86</v>
      </c>
      <c r="H97" s="13" t="n">
        <v>0.801</v>
      </c>
      <c r="J97" s="14" t="n">
        <f aca="false">A97/A$449</f>
        <v>0.198177676537585</v>
      </c>
      <c r="K97" s="15" t="n">
        <f aca="false">SUM(F$11:F97)</f>
        <v>29480</v>
      </c>
      <c r="L97" s="14" t="n">
        <f aca="false">K97/$C$450</f>
        <v>0.779646673013858</v>
      </c>
    </row>
    <row r="98" customFormat="false" ht="19" hidden="false" customHeight="false" outlineLevel="0" collapsed="false">
      <c r="A98" s="16" t="n">
        <v>88</v>
      </c>
      <c r="B98" s="17" t="s">
        <v>99</v>
      </c>
      <c r="C98" s="18" t="n">
        <v>146</v>
      </c>
      <c r="D98" s="19"/>
      <c r="E98" s="20" t="n">
        <v>88</v>
      </c>
      <c r="F98" s="21" t="n">
        <v>146</v>
      </c>
      <c r="G98" s="20" t="n">
        <v>86</v>
      </c>
      <c r="H98" s="22" t="n">
        <v>0.801</v>
      </c>
      <c r="I98" s="19"/>
      <c r="J98" s="23" t="n">
        <f aca="false">A98/A$449</f>
        <v>0.200455580865604</v>
      </c>
      <c r="K98" s="24" t="n">
        <f aca="false">SUM(F$11:F98)</f>
        <v>29626</v>
      </c>
      <c r="L98" s="23" t="n">
        <f aca="false">K98/$C$450</f>
        <v>0.783507881095948</v>
      </c>
    </row>
    <row r="99" customFormat="false" ht="19" hidden="false" customHeight="false" outlineLevel="0" collapsed="false">
      <c r="A99" s="7" t="n">
        <v>89</v>
      </c>
      <c r="B99" s="8" t="s">
        <v>100</v>
      </c>
      <c r="C99" s="9" t="n">
        <v>143</v>
      </c>
      <c r="E99" s="11" t="n">
        <v>89</v>
      </c>
      <c r="F99" s="12" t="n">
        <v>143</v>
      </c>
      <c r="G99" s="11" t="n">
        <v>89</v>
      </c>
      <c r="H99" s="13" t="n">
        <v>0.799</v>
      </c>
      <c r="J99" s="14" t="n">
        <f aca="false">A99/A$449</f>
        <v>0.202733485193622</v>
      </c>
      <c r="K99" s="15" t="n">
        <f aca="false">SUM(F$11:F99)</f>
        <v>29769</v>
      </c>
      <c r="L99" s="14" t="n">
        <f aca="false">K99/$C$450</f>
        <v>0.787289749285941</v>
      </c>
    </row>
    <row r="100" customFormat="false" ht="19" hidden="false" customHeight="false" outlineLevel="0" collapsed="false">
      <c r="A100" s="7" t="n">
        <v>90</v>
      </c>
      <c r="B100" s="8" t="s">
        <v>101</v>
      </c>
      <c r="C100" s="9" t="n">
        <v>141</v>
      </c>
      <c r="E100" s="11" t="n">
        <v>90</v>
      </c>
      <c r="F100" s="12" t="n">
        <v>141</v>
      </c>
      <c r="G100" s="11" t="n">
        <v>90</v>
      </c>
      <c r="H100" s="13" t="n">
        <v>0.794</v>
      </c>
      <c r="J100" s="14" t="n">
        <f aca="false">A100/A$449</f>
        <v>0.20501138952164</v>
      </c>
      <c r="K100" s="15" t="n">
        <f aca="false">SUM(F$11:F100)</f>
        <v>29910</v>
      </c>
      <c r="L100" s="14" t="n">
        <f aca="false">K100/$C$450</f>
        <v>0.791018724214535</v>
      </c>
    </row>
    <row r="101" customFormat="false" ht="19" hidden="false" customHeight="false" outlineLevel="0" collapsed="false">
      <c r="A101" s="7" t="n">
        <v>91</v>
      </c>
      <c r="B101" s="8" t="s">
        <v>102</v>
      </c>
      <c r="C101" s="9" t="n">
        <v>141</v>
      </c>
      <c r="E101" s="11" t="n">
        <v>91</v>
      </c>
      <c r="F101" s="12" t="n">
        <v>141</v>
      </c>
      <c r="G101" s="11" t="n">
        <v>90</v>
      </c>
      <c r="H101" s="13" t="n">
        <v>0.794</v>
      </c>
      <c r="J101" s="14" t="n">
        <f aca="false">A101/A$449</f>
        <v>0.207289293849658</v>
      </c>
      <c r="K101" s="15" t="n">
        <f aca="false">SUM(F$11:F101)</f>
        <v>30051</v>
      </c>
      <c r="L101" s="14" t="n">
        <f aca="false">K101/$C$450</f>
        <v>0.794747699143129</v>
      </c>
    </row>
    <row r="102" customFormat="false" ht="19" hidden="false" customHeight="false" outlineLevel="0" collapsed="false">
      <c r="A102" s="7" t="n">
        <v>92</v>
      </c>
      <c r="B102" s="8" t="s">
        <v>103</v>
      </c>
      <c r="C102" s="9" t="n">
        <v>132</v>
      </c>
      <c r="E102" s="11" t="n">
        <v>92</v>
      </c>
      <c r="F102" s="12" t="n">
        <v>132</v>
      </c>
      <c r="G102" s="11" t="n">
        <v>92</v>
      </c>
      <c r="H102" s="13" t="n">
        <v>0.792</v>
      </c>
      <c r="J102" s="14" t="n">
        <f aca="false">A102/A$449</f>
        <v>0.209567198177677</v>
      </c>
      <c r="K102" s="15" t="n">
        <f aca="false">SUM(F$11:F102)</f>
        <v>30183</v>
      </c>
      <c r="L102" s="14" t="n">
        <f aca="false">K102/$C$450</f>
        <v>0.79823865439543</v>
      </c>
    </row>
    <row r="103" customFormat="false" ht="19" hidden="false" customHeight="false" outlineLevel="0" collapsed="false">
      <c r="A103" s="7" t="n">
        <v>93</v>
      </c>
      <c r="B103" s="8" t="s">
        <v>104</v>
      </c>
      <c r="C103" s="9" t="n">
        <v>127</v>
      </c>
      <c r="E103" s="11" t="n">
        <v>93</v>
      </c>
      <c r="F103" s="12" t="n">
        <v>127</v>
      </c>
      <c r="G103" s="11" t="n">
        <v>93</v>
      </c>
      <c r="H103" s="13" t="n">
        <v>0.789</v>
      </c>
      <c r="J103" s="14" t="n">
        <f aca="false">A103/A$449</f>
        <v>0.211845102505695</v>
      </c>
      <c r="K103" s="15" t="n">
        <f aca="false">SUM(F$11:F103)</f>
        <v>30310</v>
      </c>
      <c r="L103" s="14" t="n">
        <f aca="false">K103/$C$450</f>
        <v>0.801597376494235</v>
      </c>
    </row>
    <row r="104" customFormat="false" ht="19" hidden="false" customHeight="false" outlineLevel="0" collapsed="false">
      <c r="A104" s="7" t="n">
        <v>94</v>
      </c>
      <c r="B104" s="8" t="s">
        <v>105</v>
      </c>
      <c r="C104" s="9" t="n">
        <v>126</v>
      </c>
      <c r="E104" s="11" t="n">
        <v>94</v>
      </c>
      <c r="F104" s="12" t="n">
        <v>126</v>
      </c>
      <c r="G104" s="11" t="n">
        <v>94</v>
      </c>
      <c r="H104" s="13" t="n">
        <v>0.787</v>
      </c>
      <c r="J104" s="14" t="n">
        <f aca="false">A104/A$449</f>
        <v>0.214123006833713</v>
      </c>
      <c r="K104" s="15" t="n">
        <f aca="false">SUM(F$11:F104)</f>
        <v>30436</v>
      </c>
      <c r="L104" s="14" t="n">
        <f aca="false">K104/$C$450</f>
        <v>0.80492965196234</v>
      </c>
    </row>
    <row r="105" customFormat="false" ht="19" hidden="false" customHeight="false" outlineLevel="0" collapsed="false">
      <c r="A105" s="7" t="n">
        <v>95</v>
      </c>
      <c r="B105" s="8" t="s">
        <v>106</v>
      </c>
      <c r="C105" s="9" t="n">
        <v>124</v>
      </c>
      <c r="E105" s="11" t="n">
        <v>95</v>
      </c>
      <c r="F105" s="12" t="n">
        <v>124</v>
      </c>
      <c r="G105" s="11" t="n">
        <v>95</v>
      </c>
      <c r="H105" s="13" t="n">
        <v>0.785</v>
      </c>
      <c r="J105" s="14" t="n">
        <f aca="false">A105/A$449</f>
        <v>0.216400911161731</v>
      </c>
      <c r="K105" s="15" t="n">
        <f aca="false">SUM(F$11:F105)</f>
        <v>30560</v>
      </c>
      <c r="L105" s="14" t="n">
        <f aca="false">K105/$C$450</f>
        <v>0.808209034169047</v>
      </c>
    </row>
    <row r="106" customFormat="false" ht="19" hidden="false" customHeight="false" outlineLevel="0" collapsed="false">
      <c r="A106" s="7" t="n">
        <v>96</v>
      </c>
      <c r="B106" s="8" t="s">
        <v>107</v>
      </c>
      <c r="C106" s="9" t="n">
        <v>123</v>
      </c>
      <c r="E106" s="11" t="n">
        <v>96</v>
      </c>
      <c r="F106" s="12" t="n">
        <v>123</v>
      </c>
      <c r="G106" s="11" t="n">
        <v>96</v>
      </c>
      <c r="H106" s="13" t="n">
        <v>0.783</v>
      </c>
      <c r="J106" s="14" t="n">
        <f aca="false">A106/A$449</f>
        <v>0.218678815489749</v>
      </c>
      <c r="K106" s="15" t="n">
        <f aca="false">SUM(F$11:F106)</f>
        <v>30683</v>
      </c>
      <c r="L106" s="14" t="n">
        <f aca="false">K106/$C$450</f>
        <v>0.811461969745055</v>
      </c>
    </row>
    <row r="107" customFormat="false" ht="19" hidden="false" customHeight="false" outlineLevel="0" collapsed="false">
      <c r="A107" s="7" t="n">
        <v>97</v>
      </c>
      <c r="B107" s="8" t="s">
        <v>108</v>
      </c>
      <c r="C107" s="9" t="n">
        <v>119</v>
      </c>
      <c r="E107" s="11" t="n">
        <v>97</v>
      </c>
      <c r="F107" s="12" t="n">
        <v>119</v>
      </c>
      <c r="G107" s="11" t="n">
        <v>97</v>
      </c>
      <c r="H107" s="13" t="n">
        <v>0.78</v>
      </c>
      <c r="J107" s="14" t="n">
        <f aca="false">A107/A$449</f>
        <v>0.220956719817768</v>
      </c>
      <c r="K107" s="15" t="n">
        <f aca="false">SUM(F$11:F107)</f>
        <v>30802</v>
      </c>
      <c r="L107" s="14" t="n">
        <f aca="false">K107/$C$450</f>
        <v>0.814609118798265</v>
      </c>
    </row>
    <row r="108" customFormat="false" ht="19" hidden="false" customHeight="false" outlineLevel="0" collapsed="false">
      <c r="A108" s="7" t="n">
        <v>98</v>
      </c>
      <c r="B108" s="8" t="s">
        <v>109</v>
      </c>
      <c r="C108" s="9" t="n">
        <v>118</v>
      </c>
      <c r="E108" s="11" t="n">
        <v>98</v>
      </c>
      <c r="F108" s="12" t="n">
        <v>118</v>
      </c>
      <c r="G108" s="11" t="n">
        <v>98</v>
      </c>
      <c r="H108" s="13" t="n">
        <v>0.778</v>
      </c>
      <c r="J108" s="14" t="n">
        <f aca="false">A108/A$449</f>
        <v>0.223234624145786</v>
      </c>
      <c r="K108" s="15" t="n">
        <f aca="false">SUM(F$11:F108)</f>
        <v>30920</v>
      </c>
      <c r="L108" s="14" t="n">
        <f aca="false">K108/$C$450</f>
        <v>0.817729821220776</v>
      </c>
    </row>
    <row r="109" customFormat="false" ht="19" hidden="false" customHeight="false" outlineLevel="0" collapsed="false">
      <c r="A109" s="7" t="n">
        <v>99</v>
      </c>
      <c r="B109" s="8" t="s">
        <v>110</v>
      </c>
      <c r="C109" s="9" t="n">
        <v>116</v>
      </c>
      <c r="E109" s="11" t="n">
        <v>99</v>
      </c>
      <c r="F109" s="12" t="n">
        <v>116</v>
      </c>
      <c r="G109" s="11" t="n">
        <v>99</v>
      </c>
      <c r="H109" s="13" t="n">
        <v>0.776</v>
      </c>
      <c r="J109" s="14" t="n">
        <f aca="false">A109/A$449</f>
        <v>0.225512528473804</v>
      </c>
      <c r="K109" s="15" t="n">
        <f aca="false">SUM(F$11:F109)</f>
        <v>31036</v>
      </c>
      <c r="L109" s="14" t="n">
        <f aca="false">K109/$C$450</f>
        <v>0.820797630381889</v>
      </c>
    </row>
    <row r="110" customFormat="false" ht="19" hidden="false" customHeight="false" outlineLevel="0" collapsed="false">
      <c r="A110" s="7" t="n">
        <v>100</v>
      </c>
      <c r="B110" s="8" t="s">
        <v>111</v>
      </c>
      <c r="C110" s="9" t="n">
        <v>115</v>
      </c>
      <c r="E110" s="11" t="n">
        <v>100</v>
      </c>
      <c r="F110" s="12" t="n">
        <v>115</v>
      </c>
      <c r="G110" s="11" t="n">
        <v>100</v>
      </c>
      <c r="H110" s="13" t="n">
        <v>0.771</v>
      </c>
      <c r="J110" s="14" t="n">
        <f aca="false">A110/A$449</f>
        <v>0.227790432801822</v>
      </c>
      <c r="K110" s="15" t="n">
        <f aca="false">SUM(F$11:F110)</f>
        <v>31151</v>
      </c>
      <c r="L110" s="14" t="n">
        <f aca="false">K110/$C$450</f>
        <v>0.823838992912303</v>
      </c>
    </row>
    <row r="111" customFormat="false" ht="19" hidden="false" customHeight="false" outlineLevel="0" collapsed="false">
      <c r="A111" s="7" t="n">
        <v>101</v>
      </c>
      <c r="B111" s="8" t="s">
        <v>112</v>
      </c>
      <c r="C111" s="9" t="n">
        <v>115</v>
      </c>
      <c r="E111" s="11" t="n">
        <v>101</v>
      </c>
      <c r="F111" s="12" t="n">
        <v>115</v>
      </c>
      <c r="G111" s="11" t="n">
        <v>100</v>
      </c>
      <c r="H111" s="13" t="n">
        <v>0.771</v>
      </c>
      <c r="J111" s="14" t="n">
        <f aca="false">A111/A$449</f>
        <v>0.230068337129841</v>
      </c>
      <c r="K111" s="15" t="n">
        <f aca="false">SUM(F$11:F111)</f>
        <v>31266</v>
      </c>
      <c r="L111" s="14" t="n">
        <f aca="false">K111/$C$450</f>
        <v>0.826880355442717</v>
      </c>
    </row>
    <row r="112" customFormat="false" ht="19" hidden="false" customHeight="false" outlineLevel="0" collapsed="false">
      <c r="A112" s="7" t="n">
        <v>102</v>
      </c>
      <c r="B112" s="8" t="s">
        <v>113</v>
      </c>
      <c r="C112" s="9" t="n">
        <v>113</v>
      </c>
      <c r="E112" s="11" t="n">
        <v>102</v>
      </c>
      <c r="F112" s="12" t="n">
        <v>113</v>
      </c>
      <c r="G112" s="11" t="n">
        <v>102</v>
      </c>
      <c r="H112" s="13" t="n">
        <v>0.769</v>
      </c>
      <c r="J112" s="14" t="n">
        <f aca="false">A112/A$449</f>
        <v>0.232346241457859</v>
      </c>
      <c r="K112" s="15" t="n">
        <f aca="false">SUM(F$11:F112)</f>
        <v>31379</v>
      </c>
      <c r="L112" s="14" t="n">
        <f aca="false">K112/$C$450</f>
        <v>0.829868824711732</v>
      </c>
    </row>
    <row r="113" customFormat="false" ht="19" hidden="false" customHeight="false" outlineLevel="0" collapsed="false">
      <c r="A113" s="7" t="n">
        <v>103</v>
      </c>
      <c r="B113" s="8" t="s">
        <v>114</v>
      </c>
      <c r="C113" s="9" t="n">
        <v>111</v>
      </c>
      <c r="E113" s="11" t="n">
        <v>103</v>
      </c>
      <c r="F113" s="12" t="n">
        <v>111</v>
      </c>
      <c r="G113" s="11" t="n">
        <v>103</v>
      </c>
      <c r="H113" s="13" t="n">
        <v>0.762</v>
      </c>
      <c r="J113" s="14" t="n">
        <f aca="false">A113/A$449</f>
        <v>0.234624145785877</v>
      </c>
      <c r="K113" s="15" t="n">
        <f aca="false">SUM(F$11:F113)</f>
        <v>31490</v>
      </c>
      <c r="L113" s="14" t="n">
        <f aca="false">K113/$C$450</f>
        <v>0.832804400719348</v>
      </c>
    </row>
    <row r="114" customFormat="false" ht="19" hidden="false" customHeight="false" outlineLevel="0" collapsed="false">
      <c r="A114" s="7" t="n">
        <v>104</v>
      </c>
      <c r="B114" s="8" t="s">
        <v>115</v>
      </c>
      <c r="C114" s="9" t="n">
        <v>111</v>
      </c>
      <c r="E114" s="11" t="n">
        <v>104</v>
      </c>
      <c r="F114" s="12" t="n">
        <v>111</v>
      </c>
      <c r="G114" s="11" t="n">
        <v>103</v>
      </c>
      <c r="H114" s="13" t="n">
        <v>0.762</v>
      </c>
      <c r="J114" s="14" t="n">
        <f aca="false">A114/A$449</f>
        <v>0.236902050113895</v>
      </c>
      <c r="K114" s="15" t="n">
        <f aca="false">SUM(F$11:F114)</f>
        <v>31601</v>
      </c>
      <c r="L114" s="14" t="n">
        <f aca="false">K114/$C$450</f>
        <v>0.835739976726965</v>
      </c>
    </row>
    <row r="115" customFormat="false" ht="19" hidden="false" customHeight="false" outlineLevel="0" collapsed="false">
      <c r="A115" s="7" t="n">
        <v>105</v>
      </c>
      <c r="B115" s="8" t="s">
        <v>116</v>
      </c>
      <c r="C115" s="9" t="n">
        <v>111</v>
      </c>
      <c r="E115" s="11" t="n">
        <v>105</v>
      </c>
      <c r="F115" s="12" t="n">
        <v>111</v>
      </c>
      <c r="G115" s="11" t="n">
        <v>103</v>
      </c>
      <c r="H115" s="13" t="n">
        <v>0.762</v>
      </c>
      <c r="J115" s="14" t="n">
        <f aca="false">A115/A$449</f>
        <v>0.239179954441913</v>
      </c>
      <c r="K115" s="15" t="n">
        <f aca="false">SUM(F$11:F115)</f>
        <v>31712</v>
      </c>
      <c r="L115" s="14" t="n">
        <f aca="false">K115/$C$450</f>
        <v>0.838675552734582</v>
      </c>
    </row>
    <row r="116" customFormat="false" ht="19" hidden="false" customHeight="false" outlineLevel="0" collapsed="false">
      <c r="A116" s="7" t="n">
        <v>106</v>
      </c>
      <c r="B116" s="8" t="s">
        <v>117</v>
      </c>
      <c r="C116" s="9" t="n">
        <v>104</v>
      </c>
      <c r="E116" s="11" t="n">
        <v>106</v>
      </c>
      <c r="F116" s="12" t="n">
        <v>104</v>
      </c>
      <c r="G116" s="11" t="n">
        <v>106</v>
      </c>
      <c r="H116" s="13" t="n">
        <v>0.76</v>
      </c>
      <c r="J116" s="14" t="n">
        <f aca="false">A116/A$449</f>
        <v>0.241457858769932</v>
      </c>
      <c r="K116" s="15" t="n">
        <f aca="false">SUM(F$11:F116)</f>
        <v>31816</v>
      </c>
      <c r="L116" s="14" t="n">
        <f aca="false">K116/$C$450</f>
        <v>0.841426002327303</v>
      </c>
    </row>
    <row r="117" customFormat="false" ht="19" hidden="false" customHeight="false" outlineLevel="0" collapsed="false">
      <c r="A117" s="7" t="n">
        <v>107</v>
      </c>
      <c r="B117" s="8" t="s">
        <v>118</v>
      </c>
      <c r="C117" s="9" t="n">
        <v>101</v>
      </c>
      <c r="E117" s="11" t="n">
        <v>107</v>
      </c>
      <c r="F117" s="12" t="n">
        <v>101</v>
      </c>
      <c r="G117" s="11" t="n">
        <v>107</v>
      </c>
      <c r="H117" s="13" t="n">
        <v>0.757</v>
      </c>
      <c r="J117" s="14" t="n">
        <f aca="false">A117/A$449</f>
        <v>0.24373576309795</v>
      </c>
      <c r="K117" s="15" t="n">
        <f aca="false">SUM(F$11:F117)</f>
        <v>31917</v>
      </c>
      <c r="L117" s="14" t="n">
        <f aca="false">K117/$C$450</f>
        <v>0.844097112027928</v>
      </c>
    </row>
    <row r="118" customFormat="false" ht="19" hidden="false" customHeight="false" outlineLevel="0" collapsed="false">
      <c r="A118" s="7" t="n">
        <v>108</v>
      </c>
      <c r="B118" s="8" t="s">
        <v>119</v>
      </c>
      <c r="C118" s="9" t="n">
        <v>99</v>
      </c>
      <c r="E118" s="11" t="n">
        <v>108</v>
      </c>
      <c r="F118" s="12" t="n">
        <v>99</v>
      </c>
      <c r="G118" s="11" t="n">
        <v>108</v>
      </c>
      <c r="H118" s="13" t="n">
        <v>0.755</v>
      </c>
      <c r="J118" s="14" t="n">
        <f aca="false">A118/A$449</f>
        <v>0.246013667425968</v>
      </c>
      <c r="K118" s="15" t="n">
        <f aca="false">SUM(F$11:F118)</f>
        <v>32016</v>
      </c>
      <c r="L118" s="14" t="n">
        <f aca="false">K118/$C$450</f>
        <v>0.846715328467153</v>
      </c>
    </row>
    <row r="119" customFormat="false" ht="19" hidden="false" customHeight="false" outlineLevel="0" collapsed="false">
      <c r="A119" s="7" t="n">
        <v>109</v>
      </c>
      <c r="B119" s="8" t="s">
        <v>120</v>
      </c>
      <c r="C119" s="9" t="n">
        <v>98</v>
      </c>
      <c r="E119" s="11" t="n">
        <v>109</v>
      </c>
      <c r="F119" s="12" t="n">
        <v>98</v>
      </c>
      <c r="G119" s="11" t="n">
        <v>109</v>
      </c>
      <c r="H119" s="13" t="n">
        <v>0.753</v>
      </c>
      <c r="J119" s="14" t="n">
        <f aca="false">A119/A$449</f>
        <v>0.248291571753986</v>
      </c>
      <c r="K119" s="15" t="n">
        <f aca="false">SUM(F$11:F119)</f>
        <v>32114</v>
      </c>
      <c r="L119" s="14" t="n">
        <f aca="false">K119/$C$450</f>
        <v>0.84930709827568</v>
      </c>
    </row>
    <row r="120" customFormat="false" ht="19" hidden="false" customHeight="false" outlineLevel="0" collapsed="false">
      <c r="A120" s="7" t="n">
        <v>110</v>
      </c>
      <c r="B120" s="8" t="s">
        <v>121</v>
      </c>
      <c r="C120" s="9" t="n">
        <v>96</v>
      </c>
      <c r="E120" s="11" t="n">
        <v>110</v>
      </c>
      <c r="F120" s="12" t="n">
        <v>96</v>
      </c>
      <c r="G120" s="11" t="n">
        <v>110</v>
      </c>
      <c r="H120" s="13" t="n">
        <v>0.751</v>
      </c>
      <c r="J120" s="14" t="n">
        <f aca="false">A120/A$449</f>
        <v>0.250569476082005</v>
      </c>
      <c r="K120" s="15" t="n">
        <f aca="false">SUM(F$11:F120)</f>
        <v>32210</v>
      </c>
      <c r="L120" s="14" t="n">
        <f aca="false">K120/$C$450</f>
        <v>0.851845974822808</v>
      </c>
    </row>
    <row r="121" customFormat="false" ht="19" hidden="false" customHeight="false" outlineLevel="0" collapsed="false">
      <c r="A121" s="7" t="n">
        <v>111</v>
      </c>
      <c r="B121" s="8" t="s">
        <v>122</v>
      </c>
      <c r="C121" s="9" t="n">
        <v>95</v>
      </c>
      <c r="E121" s="11" t="n">
        <v>111</v>
      </c>
      <c r="F121" s="12" t="n">
        <v>95</v>
      </c>
      <c r="G121" s="11" t="n">
        <v>111</v>
      </c>
      <c r="H121" s="13" t="n">
        <v>0.748</v>
      </c>
      <c r="J121" s="14" t="n">
        <f aca="false">A121/A$449</f>
        <v>0.252847380410023</v>
      </c>
      <c r="K121" s="15" t="n">
        <f aca="false">SUM(F$11:F121)</f>
        <v>32305</v>
      </c>
      <c r="L121" s="14" t="n">
        <f aca="false">K121/$C$450</f>
        <v>0.854358404739236</v>
      </c>
    </row>
    <row r="122" customFormat="false" ht="19" hidden="false" customHeight="false" outlineLevel="0" collapsed="false">
      <c r="A122" s="7" t="n">
        <v>112</v>
      </c>
      <c r="B122" s="8" t="s">
        <v>123</v>
      </c>
      <c r="C122" s="9" t="n">
        <v>92</v>
      </c>
      <c r="E122" s="11" t="n">
        <v>112</v>
      </c>
      <c r="F122" s="12" t="n">
        <v>92</v>
      </c>
      <c r="G122" s="11" t="n">
        <v>112</v>
      </c>
      <c r="H122" s="13" t="n">
        <v>0.746</v>
      </c>
      <c r="J122" s="14" t="n">
        <f aca="false">A122/A$449</f>
        <v>0.255125284738041</v>
      </c>
      <c r="K122" s="15" t="n">
        <f aca="false">SUM(F$11:F122)</f>
        <v>32397</v>
      </c>
      <c r="L122" s="14" t="n">
        <f aca="false">K122/$C$450</f>
        <v>0.856791494763567</v>
      </c>
    </row>
    <row r="123" customFormat="false" ht="19" hidden="false" customHeight="false" outlineLevel="0" collapsed="false">
      <c r="A123" s="7" t="n">
        <v>113</v>
      </c>
      <c r="B123" s="8" t="s">
        <v>124</v>
      </c>
      <c r="C123" s="9" t="n">
        <v>88</v>
      </c>
      <c r="E123" s="11" t="n">
        <v>113</v>
      </c>
      <c r="F123" s="12" t="n">
        <v>88</v>
      </c>
      <c r="G123" s="11" t="n">
        <v>113</v>
      </c>
      <c r="H123" s="13" t="n">
        <v>0.744</v>
      </c>
      <c r="J123" s="14" t="n">
        <f aca="false">A123/A$449</f>
        <v>0.257403189066059</v>
      </c>
      <c r="K123" s="15" t="n">
        <f aca="false">SUM(F$11:F123)</f>
        <v>32485</v>
      </c>
      <c r="L123" s="14" t="n">
        <f aca="false">K123/$C$450</f>
        <v>0.859118798265101</v>
      </c>
    </row>
    <row r="124" customFormat="false" ht="19" hidden="false" customHeight="false" outlineLevel="0" collapsed="false">
      <c r="A124" s="7" t="n">
        <v>114</v>
      </c>
      <c r="B124" s="8" t="s">
        <v>125</v>
      </c>
      <c r="C124" s="9" t="n">
        <v>87</v>
      </c>
      <c r="E124" s="11" t="n">
        <v>114</v>
      </c>
      <c r="F124" s="12" t="n">
        <v>87</v>
      </c>
      <c r="G124" s="11" t="n">
        <v>114</v>
      </c>
      <c r="H124" s="13" t="n">
        <v>0.742</v>
      </c>
      <c r="J124" s="14" t="n">
        <f aca="false">A124/A$449</f>
        <v>0.259681093394077</v>
      </c>
      <c r="K124" s="15" t="n">
        <f aca="false">SUM(F$11:F124)</f>
        <v>32572</v>
      </c>
      <c r="L124" s="14" t="n">
        <f aca="false">K124/$C$450</f>
        <v>0.861419655135936</v>
      </c>
    </row>
    <row r="125" customFormat="false" ht="19" hidden="false" customHeight="false" outlineLevel="0" collapsed="false">
      <c r="A125" s="7" t="n">
        <v>115</v>
      </c>
      <c r="B125" s="8" t="s">
        <v>126</v>
      </c>
      <c r="C125" s="9" t="n">
        <v>82</v>
      </c>
      <c r="E125" s="11" t="n">
        <v>115</v>
      </c>
      <c r="F125" s="12" t="n">
        <v>82</v>
      </c>
      <c r="G125" s="11" t="n">
        <v>115</v>
      </c>
      <c r="H125" s="13" t="n">
        <v>0.739</v>
      </c>
      <c r="J125" s="14" t="n">
        <f aca="false">A125/A$449</f>
        <v>0.261958997722096</v>
      </c>
      <c r="K125" s="15" t="n">
        <f aca="false">SUM(F$11:F125)</f>
        <v>32654</v>
      </c>
      <c r="L125" s="14" t="n">
        <f aca="false">K125/$C$450</f>
        <v>0.863588278853274</v>
      </c>
    </row>
    <row r="126" customFormat="false" ht="19" hidden="false" customHeight="false" outlineLevel="0" collapsed="false">
      <c r="A126" s="7" t="n">
        <v>116</v>
      </c>
      <c r="B126" s="8" t="s">
        <v>127</v>
      </c>
      <c r="C126" s="9" t="n">
        <v>81</v>
      </c>
      <c r="E126" s="11" t="n">
        <v>116</v>
      </c>
      <c r="F126" s="12" t="n">
        <v>81</v>
      </c>
      <c r="G126" s="11" t="n">
        <v>116</v>
      </c>
      <c r="H126" s="13" t="n">
        <v>0.737</v>
      </c>
      <c r="J126" s="14" t="n">
        <f aca="false">A126/A$449</f>
        <v>0.264236902050114</v>
      </c>
      <c r="K126" s="15" t="n">
        <f aca="false">SUM(F$11:F126)</f>
        <v>32735</v>
      </c>
      <c r="L126" s="14" t="n">
        <f aca="false">K126/$C$450</f>
        <v>0.865730455939913</v>
      </c>
    </row>
    <row r="127" customFormat="false" ht="19" hidden="false" customHeight="false" outlineLevel="0" collapsed="false">
      <c r="A127" s="7" t="n">
        <v>117</v>
      </c>
      <c r="B127" s="8" t="s">
        <v>128</v>
      </c>
      <c r="C127" s="9" t="n">
        <v>80</v>
      </c>
      <c r="E127" s="11" t="n">
        <v>117</v>
      </c>
      <c r="F127" s="12" t="n">
        <v>80</v>
      </c>
      <c r="G127" s="11" t="n">
        <v>117</v>
      </c>
      <c r="H127" s="13" t="n">
        <v>0.735</v>
      </c>
      <c r="J127" s="14" t="n">
        <f aca="false">A127/A$449</f>
        <v>0.266514806378132</v>
      </c>
      <c r="K127" s="15" t="n">
        <f aca="false">SUM(F$11:F127)</f>
        <v>32815</v>
      </c>
      <c r="L127" s="14" t="n">
        <f aca="false">K127/$C$450</f>
        <v>0.867846186395853</v>
      </c>
    </row>
    <row r="128" customFormat="false" ht="19" hidden="false" customHeight="false" outlineLevel="0" collapsed="false">
      <c r="A128" s="7" t="n">
        <v>118</v>
      </c>
      <c r="B128" s="8" t="s">
        <v>129</v>
      </c>
      <c r="C128" s="9" t="n">
        <v>79</v>
      </c>
      <c r="E128" s="11" t="n">
        <v>118</v>
      </c>
      <c r="F128" s="12" t="n">
        <v>79</v>
      </c>
      <c r="G128" s="11" t="n">
        <v>118</v>
      </c>
      <c r="H128" s="13" t="n">
        <v>0.732</v>
      </c>
      <c r="J128" s="14" t="n">
        <f aca="false">A128/A$449</f>
        <v>0.26879271070615</v>
      </c>
      <c r="K128" s="15" t="n">
        <f aca="false">SUM(F$11:F128)</f>
        <v>32894</v>
      </c>
      <c r="L128" s="14" t="n">
        <f aca="false">K128/$C$450</f>
        <v>0.869935470221094</v>
      </c>
    </row>
    <row r="129" customFormat="false" ht="19" hidden="false" customHeight="false" outlineLevel="0" collapsed="false">
      <c r="A129" s="7" t="n">
        <v>119</v>
      </c>
      <c r="B129" s="8" t="s">
        <v>130</v>
      </c>
      <c r="C129" s="9" t="n">
        <v>77</v>
      </c>
      <c r="E129" s="11" t="n">
        <v>119</v>
      </c>
      <c r="F129" s="12" t="n">
        <v>77</v>
      </c>
      <c r="G129" s="11" t="n">
        <v>119</v>
      </c>
      <c r="H129" s="13" t="n">
        <v>0.728</v>
      </c>
      <c r="J129" s="14" t="n">
        <f aca="false">A129/A$449</f>
        <v>0.271070615034169</v>
      </c>
      <c r="K129" s="15" t="n">
        <f aca="false">SUM(F$11:F129)</f>
        <v>32971</v>
      </c>
      <c r="L129" s="14" t="n">
        <f aca="false">K129/$C$450</f>
        <v>0.871971860784936</v>
      </c>
    </row>
    <row r="130" customFormat="false" ht="19" hidden="false" customHeight="false" outlineLevel="0" collapsed="false">
      <c r="A130" s="7" t="n">
        <v>120</v>
      </c>
      <c r="B130" s="8" t="s">
        <v>131</v>
      </c>
      <c r="C130" s="9" t="n">
        <v>77</v>
      </c>
      <c r="E130" s="11" t="n">
        <v>120</v>
      </c>
      <c r="F130" s="12" t="n">
        <v>77</v>
      </c>
      <c r="G130" s="11" t="n">
        <v>119</v>
      </c>
      <c r="H130" s="13" t="n">
        <v>0.728</v>
      </c>
      <c r="J130" s="14" t="n">
        <f aca="false">A130/A$449</f>
        <v>0.273348519362187</v>
      </c>
      <c r="K130" s="15" t="n">
        <f aca="false">SUM(F$11:F130)</f>
        <v>33048</v>
      </c>
      <c r="L130" s="14" t="n">
        <f aca="false">K130/$C$450</f>
        <v>0.874008251348778</v>
      </c>
    </row>
    <row r="131" customFormat="false" ht="19" hidden="false" customHeight="false" outlineLevel="0" collapsed="false">
      <c r="A131" s="7" t="n">
        <v>121</v>
      </c>
      <c r="B131" s="8" t="s">
        <v>132</v>
      </c>
      <c r="C131" s="9" t="n">
        <v>76</v>
      </c>
      <c r="E131" s="11" t="n">
        <v>121</v>
      </c>
      <c r="F131" s="12" t="n">
        <v>76</v>
      </c>
      <c r="G131" s="11" t="n">
        <v>121</v>
      </c>
      <c r="H131" s="13" t="n">
        <v>0.721</v>
      </c>
      <c r="J131" s="14" t="n">
        <f aca="false">A131/A$449</f>
        <v>0.275626423690205</v>
      </c>
      <c r="K131" s="15" t="n">
        <f aca="false">SUM(F$11:F131)</f>
        <v>33124</v>
      </c>
      <c r="L131" s="14" t="n">
        <f aca="false">K131/$C$450</f>
        <v>0.876018195281921</v>
      </c>
    </row>
    <row r="132" customFormat="false" ht="19" hidden="false" customHeight="false" outlineLevel="0" collapsed="false">
      <c r="A132" s="7" t="n">
        <v>122</v>
      </c>
      <c r="B132" s="8" t="s">
        <v>133</v>
      </c>
      <c r="C132" s="9" t="n">
        <v>76</v>
      </c>
      <c r="E132" s="11" t="n">
        <v>122</v>
      </c>
      <c r="F132" s="12" t="n">
        <v>76</v>
      </c>
      <c r="G132" s="11" t="n">
        <v>121</v>
      </c>
      <c r="H132" s="13" t="n">
        <v>0.721</v>
      </c>
      <c r="J132" s="14" t="n">
        <f aca="false">A132/A$449</f>
        <v>0.277904328018223</v>
      </c>
      <c r="K132" s="15" t="n">
        <f aca="false">SUM(F$11:F132)</f>
        <v>33200</v>
      </c>
      <c r="L132" s="14" t="n">
        <f aca="false">K132/$C$450</f>
        <v>0.878028139215064</v>
      </c>
    </row>
    <row r="133" customFormat="false" ht="19" hidden="false" customHeight="false" outlineLevel="0" collapsed="false">
      <c r="A133" s="7" t="n">
        <v>123</v>
      </c>
      <c r="B133" s="8" t="s">
        <v>134</v>
      </c>
      <c r="C133" s="9" t="n">
        <v>76</v>
      </c>
      <c r="E133" s="11" t="n">
        <v>123</v>
      </c>
      <c r="F133" s="12" t="n">
        <v>76</v>
      </c>
      <c r="G133" s="11" t="n">
        <v>121</v>
      </c>
      <c r="H133" s="13" t="n">
        <v>0.721</v>
      </c>
      <c r="J133" s="14" t="n">
        <f aca="false">A133/A$449</f>
        <v>0.280182232346241</v>
      </c>
      <c r="K133" s="15" t="n">
        <f aca="false">SUM(F$11:F133)</f>
        <v>33276</v>
      </c>
      <c r="L133" s="14" t="n">
        <f aca="false">K133/$C$450</f>
        <v>0.880038083148207</v>
      </c>
    </row>
    <row r="134" customFormat="false" ht="19" hidden="false" customHeight="false" outlineLevel="0" collapsed="false">
      <c r="A134" s="7" t="n">
        <v>124</v>
      </c>
      <c r="B134" s="8" t="s">
        <v>135</v>
      </c>
      <c r="C134" s="9" t="n">
        <v>75</v>
      </c>
      <c r="E134" s="11" t="n">
        <v>124</v>
      </c>
      <c r="F134" s="12" t="n">
        <v>75</v>
      </c>
      <c r="G134" s="11" t="n">
        <v>124</v>
      </c>
      <c r="H134" s="13" t="n">
        <v>0.719</v>
      </c>
      <c r="J134" s="14" t="n">
        <f aca="false">A134/A$449</f>
        <v>0.28246013667426</v>
      </c>
      <c r="K134" s="15" t="n">
        <f aca="false">SUM(F$11:F134)</f>
        <v>33351</v>
      </c>
      <c r="L134" s="14" t="n">
        <f aca="false">K134/$C$450</f>
        <v>0.882021580450651</v>
      </c>
    </row>
    <row r="135" customFormat="false" ht="19" hidden="false" customHeight="false" outlineLevel="0" collapsed="false">
      <c r="A135" s="7" t="n">
        <v>125</v>
      </c>
      <c r="B135" s="8" t="s">
        <v>136</v>
      </c>
      <c r="C135" s="9" t="n">
        <v>73</v>
      </c>
      <c r="E135" s="11" t="n">
        <v>125</v>
      </c>
      <c r="F135" s="12" t="n">
        <v>73</v>
      </c>
      <c r="G135" s="11" t="n">
        <v>125</v>
      </c>
      <c r="H135" s="13" t="n">
        <v>0.716</v>
      </c>
      <c r="J135" s="14" t="n">
        <f aca="false">A135/A$449</f>
        <v>0.284738041002278</v>
      </c>
      <c r="K135" s="15" t="n">
        <f aca="false">SUM(F$11:F135)</f>
        <v>33424</v>
      </c>
      <c r="L135" s="14" t="n">
        <f aca="false">K135/$C$450</f>
        <v>0.883952184491696</v>
      </c>
    </row>
    <row r="136" customFormat="false" ht="19" hidden="false" customHeight="false" outlineLevel="0" collapsed="false">
      <c r="A136" s="7" t="n">
        <v>126</v>
      </c>
      <c r="B136" s="8" t="s">
        <v>137</v>
      </c>
      <c r="C136" s="9" t="n">
        <v>72</v>
      </c>
      <c r="E136" s="11" t="n">
        <v>126</v>
      </c>
      <c r="F136" s="12" t="n">
        <v>72</v>
      </c>
      <c r="G136" s="11" t="n">
        <v>126</v>
      </c>
      <c r="H136" s="13" t="n">
        <v>0.714</v>
      </c>
      <c r="J136" s="14" t="n">
        <f aca="false">A136/A$449</f>
        <v>0.287015945330296</v>
      </c>
      <c r="K136" s="15" t="n">
        <f aca="false">SUM(F$11:F136)</f>
        <v>33496</v>
      </c>
      <c r="L136" s="14" t="n">
        <f aca="false">K136/$C$450</f>
        <v>0.885856341902042</v>
      </c>
    </row>
    <row r="137" customFormat="false" ht="19" hidden="false" customHeight="false" outlineLevel="0" collapsed="false">
      <c r="A137" s="7" t="n">
        <v>127</v>
      </c>
      <c r="B137" s="8" t="s">
        <v>138</v>
      </c>
      <c r="C137" s="9" t="n">
        <v>70</v>
      </c>
      <c r="E137" s="11" t="n">
        <v>127</v>
      </c>
      <c r="F137" s="12" t="n">
        <v>70</v>
      </c>
      <c r="G137" s="11" t="n">
        <v>127</v>
      </c>
      <c r="H137" s="13" t="n">
        <v>0.71</v>
      </c>
      <c r="J137" s="14" t="n">
        <f aca="false">A137/A$449</f>
        <v>0.289293849658314</v>
      </c>
      <c r="K137" s="15" t="n">
        <f aca="false">SUM(F$11:F137)</f>
        <v>33566</v>
      </c>
      <c r="L137" s="14" t="n">
        <f aca="false">K137/$C$450</f>
        <v>0.887707606050989</v>
      </c>
    </row>
    <row r="138" customFormat="false" ht="19" hidden="false" customHeight="false" outlineLevel="0" collapsed="false">
      <c r="A138" s="7" t="n">
        <v>128</v>
      </c>
      <c r="B138" s="8" t="s">
        <v>139</v>
      </c>
      <c r="C138" s="9" t="n">
        <v>70</v>
      </c>
      <c r="E138" s="11" t="n">
        <v>128</v>
      </c>
      <c r="F138" s="12" t="n">
        <v>70</v>
      </c>
      <c r="G138" s="11" t="n">
        <v>127</v>
      </c>
      <c r="H138" s="13" t="n">
        <v>0.71</v>
      </c>
      <c r="J138" s="14" t="n">
        <f aca="false">A138/A$449</f>
        <v>0.291571753986333</v>
      </c>
      <c r="K138" s="15" t="n">
        <f aca="false">SUM(F$11:F138)</f>
        <v>33636</v>
      </c>
      <c r="L138" s="14" t="n">
        <f aca="false">K138/$C$450</f>
        <v>0.889558870199937</v>
      </c>
    </row>
    <row r="139" customFormat="false" ht="19" hidden="false" customHeight="false" outlineLevel="0" collapsed="false">
      <c r="A139" s="7" t="n">
        <v>129</v>
      </c>
      <c r="B139" s="8" t="s">
        <v>140</v>
      </c>
      <c r="C139" s="9" t="n">
        <v>69</v>
      </c>
      <c r="E139" s="11" t="n">
        <v>129</v>
      </c>
      <c r="F139" s="12" t="n">
        <v>69</v>
      </c>
      <c r="G139" s="11" t="n">
        <v>129</v>
      </c>
      <c r="H139" s="13" t="n">
        <v>0.707</v>
      </c>
      <c r="J139" s="14" t="n">
        <f aca="false">A139/A$449</f>
        <v>0.293849658314351</v>
      </c>
      <c r="K139" s="15" t="n">
        <f aca="false">SUM(F$11:F139)</f>
        <v>33705</v>
      </c>
      <c r="L139" s="14" t="n">
        <f aca="false">K139/$C$450</f>
        <v>0.891383687718185</v>
      </c>
    </row>
    <row r="140" customFormat="false" ht="19" hidden="false" customHeight="false" outlineLevel="0" collapsed="false">
      <c r="A140" s="7" t="n">
        <v>130</v>
      </c>
      <c r="B140" s="8" t="s">
        <v>141</v>
      </c>
      <c r="C140" s="9" t="n">
        <v>67</v>
      </c>
      <c r="E140" s="11" t="n">
        <v>130</v>
      </c>
      <c r="F140" s="12" t="n">
        <v>67</v>
      </c>
      <c r="G140" s="11" t="n">
        <v>130</v>
      </c>
      <c r="H140" s="13" t="n">
        <v>0.705</v>
      </c>
      <c r="J140" s="14" t="n">
        <f aca="false">A140/A$449</f>
        <v>0.296127562642369</v>
      </c>
      <c r="K140" s="15" t="n">
        <f aca="false">SUM(F$11:F140)</f>
        <v>33772</v>
      </c>
      <c r="L140" s="14" t="n">
        <f aca="false">K140/$C$450</f>
        <v>0.893155611975034</v>
      </c>
    </row>
    <row r="141" customFormat="false" ht="19" hidden="false" customHeight="false" outlineLevel="0" collapsed="false">
      <c r="A141" s="7" t="n">
        <v>131</v>
      </c>
      <c r="B141" s="8" t="s">
        <v>142</v>
      </c>
      <c r="C141" s="9" t="n">
        <v>66</v>
      </c>
      <c r="E141" s="11" t="n">
        <v>131</v>
      </c>
      <c r="F141" s="12" t="n">
        <v>66</v>
      </c>
      <c r="G141" s="11" t="n">
        <v>131</v>
      </c>
      <c r="H141" s="13" t="n">
        <v>0.696</v>
      </c>
      <c r="J141" s="14" t="n">
        <f aca="false">A141/A$449</f>
        <v>0.298405466970387</v>
      </c>
      <c r="K141" s="15" t="n">
        <f aca="false">SUM(F$11:F141)</f>
        <v>33838</v>
      </c>
      <c r="L141" s="14" t="n">
        <f aca="false">K141/$C$450</f>
        <v>0.894901089601185</v>
      </c>
    </row>
    <row r="142" customFormat="false" ht="19" hidden="false" customHeight="false" outlineLevel="0" collapsed="false">
      <c r="A142" s="7" t="n">
        <v>132</v>
      </c>
      <c r="B142" s="8" t="s">
        <v>143</v>
      </c>
      <c r="C142" s="9" t="n">
        <v>66</v>
      </c>
      <c r="E142" s="11" t="n">
        <v>132</v>
      </c>
      <c r="F142" s="12" t="n">
        <v>66</v>
      </c>
      <c r="G142" s="11" t="n">
        <v>131</v>
      </c>
      <c r="H142" s="13" t="n">
        <v>0.696</v>
      </c>
      <c r="J142" s="14" t="n">
        <f aca="false">A142/A$449</f>
        <v>0.300683371298405</v>
      </c>
      <c r="K142" s="15" t="n">
        <f aca="false">SUM(F$11:F142)</f>
        <v>33904</v>
      </c>
      <c r="L142" s="14" t="n">
        <f aca="false">K142/$C$450</f>
        <v>0.896646567227335</v>
      </c>
    </row>
    <row r="143" customFormat="false" ht="19" hidden="false" customHeight="false" outlineLevel="0" collapsed="false">
      <c r="A143" s="7" t="n">
        <v>133</v>
      </c>
      <c r="B143" s="8" t="s">
        <v>144</v>
      </c>
      <c r="C143" s="9" t="n">
        <v>66</v>
      </c>
      <c r="E143" s="11" t="n">
        <v>133</v>
      </c>
      <c r="F143" s="12" t="n">
        <v>66</v>
      </c>
      <c r="G143" s="11" t="n">
        <v>131</v>
      </c>
      <c r="H143" s="13" t="n">
        <v>0.696</v>
      </c>
      <c r="J143" s="14" t="n">
        <f aca="false">A143/A$449</f>
        <v>0.302961275626424</v>
      </c>
      <c r="K143" s="15" t="n">
        <f aca="false">SUM(F$11:F143)</f>
        <v>33970</v>
      </c>
      <c r="L143" s="14" t="n">
        <f aca="false">K143/$C$450</f>
        <v>0.898392044853486</v>
      </c>
    </row>
    <row r="144" customFormat="false" ht="19" hidden="false" customHeight="false" outlineLevel="0" collapsed="false">
      <c r="A144" s="7" t="n">
        <v>134</v>
      </c>
      <c r="B144" s="8" t="s">
        <v>145</v>
      </c>
      <c r="C144" s="9" t="n">
        <v>66</v>
      </c>
      <c r="E144" s="11" t="n">
        <v>134</v>
      </c>
      <c r="F144" s="12" t="n">
        <v>66</v>
      </c>
      <c r="G144" s="11" t="n">
        <v>131</v>
      </c>
      <c r="H144" s="13" t="n">
        <v>0.696</v>
      </c>
      <c r="J144" s="14" t="n">
        <f aca="false">A144/A$449</f>
        <v>0.305239179954442</v>
      </c>
      <c r="K144" s="15" t="n">
        <f aca="false">SUM(F$11:F144)</f>
        <v>34036</v>
      </c>
      <c r="L144" s="14" t="n">
        <f aca="false">K144/$C$450</f>
        <v>0.900137522479636</v>
      </c>
    </row>
    <row r="145" customFormat="false" ht="19" hidden="false" customHeight="false" outlineLevel="0" collapsed="false">
      <c r="A145" s="7" t="n">
        <v>135</v>
      </c>
      <c r="B145" s="8" t="s">
        <v>146</v>
      </c>
      <c r="C145" s="9" t="n">
        <v>65</v>
      </c>
      <c r="E145" s="11" t="n">
        <v>135</v>
      </c>
      <c r="F145" s="12" t="n">
        <v>65</v>
      </c>
      <c r="G145" s="11" t="n">
        <v>135</v>
      </c>
      <c r="H145" s="13" t="n">
        <v>0.694</v>
      </c>
      <c r="J145" s="14" t="n">
        <f aca="false">A145/A$449</f>
        <v>0.30751708428246</v>
      </c>
      <c r="K145" s="15" t="n">
        <f aca="false">SUM(F$11:F145)</f>
        <v>34101</v>
      </c>
      <c r="L145" s="14" t="n">
        <f aca="false">K145/$C$450</f>
        <v>0.901856553475087</v>
      </c>
    </row>
    <row r="146" customFormat="false" ht="19" hidden="false" customHeight="false" outlineLevel="0" collapsed="false">
      <c r="A146" s="7" t="n">
        <v>136</v>
      </c>
      <c r="B146" s="8" t="s">
        <v>147</v>
      </c>
      <c r="C146" s="9" t="n">
        <v>64</v>
      </c>
      <c r="E146" s="11" t="n">
        <v>136</v>
      </c>
      <c r="F146" s="12" t="n">
        <v>64</v>
      </c>
      <c r="G146" s="11" t="n">
        <v>136</v>
      </c>
      <c r="H146" s="13" t="n">
        <v>0.691</v>
      </c>
      <c r="J146" s="14" t="n">
        <f aca="false">A146/A$449</f>
        <v>0.309794988610478</v>
      </c>
      <c r="K146" s="15" t="n">
        <f aca="false">SUM(F$11:F146)</f>
        <v>34165</v>
      </c>
      <c r="L146" s="14" t="n">
        <f aca="false">K146/$C$450</f>
        <v>0.903549137839839</v>
      </c>
    </row>
    <row r="147" customFormat="false" ht="19" hidden="false" customHeight="false" outlineLevel="0" collapsed="false">
      <c r="A147" s="7" t="n">
        <v>137</v>
      </c>
      <c r="B147" s="8" t="s">
        <v>148</v>
      </c>
      <c r="C147" s="9" t="n">
        <v>62</v>
      </c>
      <c r="E147" s="11" t="n">
        <v>137</v>
      </c>
      <c r="F147" s="12" t="n">
        <v>62</v>
      </c>
      <c r="G147" s="11" t="n">
        <v>137</v>
      </c>
      <c r="H147" s="13" t="n">
        <v>0.689</v>
      </c>
      <c r="J147" s="14" t="n">
        <f aca="false">A147/A$449</f>
        <v>0.312072892938497</v>
      </c>
      <c r="K147" s="15" t="n">
        <f aca="false">SUM(F$11:F147)</f>
        <v>34227</v>
      </c>
      <c r="L147" s="14" t="n">
        <f aca="false">K147/$C$450</f>
        <v>0.905188828943193</v>
      </c>
    </row>
    <row r="148" customFormat="false" ht="19" hidden="false" customHeight="false" outlineLevel="0" collapsed="false">
      <c r="A148" s="7" t="n">
        <v>138</v>
      </c>
      <c r="B148" s="8" t="s">
        <v>149</v>
      </c>
      <c r="C148" s="9" t="n">
        <v>59</v>
      </c>
      <c r="E148" s="11" t="n">
        <v>138</v>
      </c>
      <c r="F148" s="12" t="n">
        <v>59</v>
      </c>
      <c r="G148" s="11" t="n">
        <v>138</v>
      </c>
      <c r="H148" s="13" t="n">
        <v>0.682</v>
      </c>
      <c r="J148" s="14" t="n">
        <f aca="false">A148/A$449</f>
        <v>0.314350797266515</v>
      </c>
      <c r="K148" s="15" t="n">
        <f aca="false">SUM(F$11:F148)</f>
        <v>34286</v>
      </c>
      <c r="L148" s="14" t="n">
        <f aca="false">K148/$C$450</f>
        <v>0.906749180154448</v>
      </c>
    </row>
    <row r="149" customFormat="false" ht="19" hidden="false" customHeight="false" outlineLevel="0" collapsed="false">
      <c r="A149" s="7" t="n">
        <v>139</v>
      </c>
      <c r="B149" s="8" t="s">
        <v>150</v>
      </c>
      <c r="C149" s="9" t="n">
        <v>59</v>
      </c>
      <c r="E149" s="11" t="n">
        <v>139</v>
      </c>
      <c r="F149" s="12" t="n">
        <v>59</v>
      </c>
      <c r="G149" s="11" t="n">
        <v>138</v>
      </c>
      <c r="H149" s="13" t="n">
        <v>0.682</v>
      </c>
      <c r="J149" s="14" t="n">
        <f aca="false">A149/A$449</f>
        <v>0.316628701594533</v>
      </c>
      <c r="K149" s="15" t="n">
        <f aca="false">SUM(F$11:F149)</f>
        <v>34345</v>
      </c>
      <c r="L149" s="14" t="n">
        <f aca="false">K149/$C$450</f>
        <v>0.908309531365704</v>
      </c>
    </row>
    <row r="150" customFormat="false" ht="19" hidden="false" customHeight="false" outlineLevel="0" collapsed="false">
      <c r="A150" s="7" t="n">
        <v>140</v>
      </c>
      <c r="B150" s="8" t="s">
        <v>151</v>
      </c>
      <c r="C150" s="9" t="n">
        <v>59</v>
      </c>
      <c r="E150" s="11" t="n">
        <v>140</v>
      </c>
      <c r="F150" s="12" t="n">
        <v>59</v>
      </c>
      <c r="G150" s="11" t="n">
        <v>138</v>
      </c>
      <c r="H150" s="13" t="n">
        <v>0.682</v>
      </c>
      <c r="J150" s="14" t="n">
        <f aca="false">A150/A$449</f>
        <v>0.318906605922551</v>
      </c>
      <c r="K150" s="15" t="n">
        <f aca="false">SUM(F$11:F150)</f>
        <v>34404</v>
      </c>
      <c r="L150" s="14" t="n">
        <f aca="false">K150/$C$450</f>
        <v>0.90986988257696</v>
      </c>
    </row>
    <row r="151" customFormat="false" ht="19" hidden="false" customHeight="false" outlineLevel="0" collapsed="false">
      <c r="A151" s="7" t="n">
        <v>141</v>
      </c>
      <c r="B151" s="8" t="s">
        <v>152</v>
      </c>
      <c r="C151" s="9" t="n">
        <v>58</v>
      </c>
      <c r="E151" s="11" t="n">
        <v>141</v>
      </c>
      <c r="F151" s="12" t="n">
        <v>58</v>
      </c>
      <c r="G151" s="11" t="n">
        <v>141</v>
      </c>
      <c r="H151" s="13" t="n">
        <v>0.673</v>
      </c>
      <c r="J151" s="14" t="n">
        <f aca="false">A151/A$449</f>
        <v>0.321184510250569</v>
      </c>
      <c r="K151" s="15" t="n">
        <f aca="false">SUM(F$11:F151)</f>
        <v>34462</v>
      </c>
      <c r="L151" s="14" t="n">
        <f aca="false">K151/$C$450</f>
        <v>0.911403787157516</v>
      </c>
    </row>
    <row r="152" customFormat="false" ht="19" hidden="false" customHeight="false" outlineLevel="0" collapsed="false">
      <c r="A152" s="7" t="n">
        <v>142</v>
      </c>
      <c r="B152" s="8" t="s">
        <v>153</v>
      </c>
      <c r="C152" s="9" t="n">
        <v>58</v>
      </c>
      <c r="E152" s="11" t="n">
        <v>142</v>
      </c>
      <c r="F152" s="12" t="n">
        <v>58</v>
      </c>
      <c r="G152" s="11" t="n">
        <v>141</v>
      </c>
      <c r="H152" s="13" t="n">
        <v>0.673</v>
      </c>
      <c r="J152" s="14" t="n">
        <f aca="false">A152/A$449</f>
        <v>0.323462414578588</v>
      </c>
      <c r="K152" s="15" t="n">
        <f aca="false">SUM(F$11:F152)</f>
        <v>34520</v>
      </c>
      <c r="L152" s="14" t="n">
        <f aca="false">K152/$C$450</f>
        <v>0.912937691738073</v>
      </c>
    </row>
    <row r="153" customFormat="false" ht="19" hidden="false" customHeight="false" outlineLevel="0" collapsed="false">
      <c r="A153" s="7" t="n">
        <v>143</v>
      </c>
      <c r="B153" s="8" t="s">
        <v>154</v>
      </c>
      <c r="C153" s="9" t="n">
        <v>58</v>
      </c>
      <c r="E153" s="11" t="n">
        <v>143</v>
      </c>
      <c r="F153" s="12" t="n">
        <v>58</v>
      </c>
      <c r="G153" s="11" t="n">
        <v>141</v>
      </c>
      <c r="H153" s="13" t="n">
        <v>0.673</v>
      </c>
      <c r="J153" s="14" t="n">
        <f aca="false">A153/A$449</f>
        <v>0.325740318906606</v>
      </c>
      <c r="K153" s="15" t="n">
        <f aca="false">SUM(F$11:F153)</f>
        <v>34578</v>
      </c>
      <c r="L153" s="14" t="n">
        <f aca="false">K153/$C$450</f>
        <v>0.914471596318629</v>
      </c>
    </row>
    <row r="154" customFormat="false" ht="19" hidden="false" customHeight="false" outlineLevel="0" collapsed="false">
      <c r="A154" s="7" t="n">
        <v>144</v>
      </c>
      <c r="B154" s="8" t="s">
        <v>155</v>
      </c>
      <c r="C154" s="9" t="n">
        <v>58</v>
      </c>
      <c r="E154" s="11" t="n">
        <v>144</v>
      </c>
      <c r="F154" s="12" t="n">
        <v>58</v>
      </c>
      <c r="G154" s="11" t="n">
        <v>141</v>
      </c>
      <c r="H154" s="13" t="n">
        <v>0.673</v>
      </c>
      <c r="J154" s="14" t="n">
        <f aca="false">A154/A$449</f>
        <v>0.328018223234624</v>
      </c>
      <c r="K154" s="15" t="n">
        <f aca="false">SUM(F$11:F154)</f>
        <v>34636</v>
      </c>
      <c r="L154" s="14" t="n">
        <f aca="false">K154/$C$450</f>
        <v>0.916005500899185</v>
      </c>
    </row>
    <row r="155" customFormat="false" ht="19" hidden="false" customHeight="false" outlineLevel="0" collapsed="false">
      <c r="A155" s="7" t="n">
        <v>145</v>
      </c>
      <c r="B155" s="8" t="s">
        <v>156</v>
      </c>
      <c r="C155" s="9" t="n">
        <v>57</v>
      </c>
      <c r="E155" s="11" t="n">
        <v>145</v>
      </c>
      <c r="F155" s="12" t="n">
        <v>57</v>
      </c>
      <c r="G155" s="11" t="n">
        <v>145</v>
      </c>
      <c r="H155" s="13" t="n">
        <v>0.668</v>
      </c>
      <c r="J155" s="14" t="n">
        <f aca="false">A155/A$449</f>
        <v>0.330296127562642</v>
      </c>
      <c r="K155" s="15" t="n">
        <f aca="false">SUM(F$11:F155)</f>
        <v>34693</v>
      </c>
      <c r="L155" s="14" t="n">
        <f aca="false">K155/$C$450</f>
        <v>0.917512958849043</v>
      </c>
    </row>
    <row r="156" customFormat="false" ht="19" hidden="false" customHeight="false" outlineLevel="0" collapsed="false">
      <c r="A156" s="7" t="n">
        <v>146</v>
      </c>
      <c r="B156" s="8" t="s">
        <v>157</v>
      </c>
      <c r="C156" s="9" t="n">
        <v>57</v>
      </c>
      <c r="E156" s="11" t="n">
        <v>146</v>
      </c>
      <c r="F156" s="12" t="n">
        <v>57</v>
      </c>
      <c r="G156" s="11" t="n">
        <v>145</v>
      </c>
      <c r="H156" s="13" t="n">
        <v>0.668</v>
      </c>
      <c r="J156" s="14" t="n">
        <f aca="false">A156/A$449</f>
        <v>0.332574031890661</v>
      </c>
      <c r="K156" s="15" t="n">
        <f aca="false">SUM(F$11:F156)</f>
        <v>34750</v>
      </c>
      <c r="L156" s="14" t="n">
        <f aca="false">K156/$C$450</f>
        <v>0.9190204167989</v>
      </c>
    </row>
    <row r="157" customFormat="false" ht="19" hidden="false" customHeight="false" outlineLevel="0" collapsed="false">
      <c r="A157" s="7" t="n">
        <v>147</v>
      </c>
      <c r="B157" s="8" t="s">
        <v>158</v>
      </c>
      <c r="C157" s="9" t="n">
        <v>55</v>
      </c>
      <c r="E157" s="11" t="n">
        <v>147</v>
      </c>
      <c r="F157" s="12" t="n">
        <v>55</v>
      </c>
      <c r="G157" s="11" t="n">
        <v>147</v>
      </c>
      <c r="H157" s="13" t="n">
        <v>0.666</v>
      </c>
      <c r="J157" s="14" t="n">
        <f aca="false">A157/A$449</f>
        <v>0.334851936218679</v>
      </c>
      <c r="K157" s="15" t="n">
        <f aca="false">SUM(F$11:F157)</f>
        <v>34805</v>
      </c>
      <c r="L157" s="14" t="n">
        <f aca="false">K157/$C$450</f>
        <v>0.920474981487359</v>
      </c>
    </row>
    <row r="158" customFormat="false" ht="19" hidden="false" customHeight="false" outlineLevel="0" collapsed="false">
      <c r="A158" s="7" t="n">
        <v>148</v>
      </c>
      <c r="B158" s="8" t="s">
        <v>159</v>
      </c>
      <c r="C158" s="9" t="n">
        <v>54</v>
      </c>
      <c r="E158" s="11" t="n">
        <v>148</v>
      </c>
      <c r="F158" s="12" t="n">
        <v>54</v>
      </c>
      <c r="G158" s="11" t="n">
        <v>148</v>
      </c>
      <c r="H158" s="13" t="n">
        <v>0.662</v>
      </c>
      <c r="J158" s="14" t="n">
        <f aca="false">A158/A$449</f>
        <v>0.337129840546697</v>
      </c>
      <c r="K158" s="15" t="n">
        <f aca="false">SUM(F$11:F158)</f>
        <v>34859</v>
      </c>
      <c r="L158" s="14" t="n">
        <f aca="false">K158/$C$450</f>
        <v>0.921903099545118</v>
      </c>
    </row>
    <row r="159" customFormat="false" ht="19" hidden="false" customHeight="false" outlineLevel="0" collapsed="false">
      <c r="A159" s="7" t="n">
        <v>149</v>
      </c>
      <c r="B159" s="8" t="s">
        <v>160</v>
      </c>
      <c r="C159" s="9" t="n">
        <v>54</v>
      </c>
      <c r="E159" s="11" t="n">
        <v>149</v>
      </c>
      <c r="F159" s="12" t="n">
        <v>54</v>
      </c>
      <c r="G159" s="11" t="n">
        <v>148</v>
      </c>
      <c r="H159" s="13" t="n">
        <v>0.662</v>
      </c>
      <c r="J159" s="14" t="n">
        <f aca="false">A159/A$449</f>
        <v>0.339407744874715</v>
      </c>
      <c r="K159" s="15" t="n">
        <f aca="false">SUM(F$11:F159)</f>
        <v>34913</v>
      </c>
      <c r="L159" s="14" t="n">
        <f aca="false">K159/$C$450</f>
        <v>0.923331217602877</v>
      </c>
    </row>
    <row r="160" customFormat="false" ht="19" hidden="false" customHeight="false" outlineLevel="0" collapsed="false">
      <c r="A160" s="7" t="n">
        <v>150</v>
      </c>
      <c r="B160" s="8" t="s">
        <v>161</v>
      </c>
      <c r="C160" s="9" t="n">
        <v>53</v>
      </c>
      <c r="E160" s="11" t="n">
        <v>150</v>
      </c>
      <c r="F160" s="12" t="n">
        <v>53</v>
      </c>
      <c r="G160" s="11" t="n">
        <v>150</v>
      </c>
      <c r="H160" s="13" t="n">
        <v>0.659</v>
      </c>
      <c r="J160" s="14" t="n">
        <f aca="false">A160/A$449</f>
        <v>0.341685649202733</v>
      </c>
      <c r="K160" s="15" t="n">
        <f aca="false">SUM(F$11:F160)</f>
        <v>34966</v>
      </c>
      <c r="L160" s="14" t="n">
        <f aca="false">K160/$C$450</f>
        <v>0.924732889029938</v>
      </c>
    </row>
    <row r="161" customFormat="false" ht="19" hidden="false" customHeight="false" outlineLevel="0" collapsed="false">
      <c r="A161" s="7" t="n">
        <v>151</v>
      </c>
      <c r="B161" s="8" t="s">
        <v>162</v>
      </c>
      <c r="C161" s="9" t="n">
        <v>52</v>
      </c>
      <c r="E161" s="11" t="n">
        <v>151</v>
      </c>
      <c r="F161" s="12" t="n">
        <v>52</v>
      </c>
      <c r="G161" s="11" t="n">
        <v>151</v>
      </c>
      <c r="H161" s="13" t="n">
        <v>0.655</v>
      </c>
      <c r="J161" s="14" t="n">
        <f aca="false">A161/A$449</f>
        <v>0.343963553530752</v>
      </c>
      <c r="K161" s="15" t="n">
        <f aca="false">SUM(F$11:F161)</f>
        <v>35018</v>
      </c>
      <c r="L161" s="14" t="n">
        <f aca="false">K161/$C$450</f>
        <v>0.926108113826298</v>
      </c>
    </row>
    <row r="162" customFormat="false" ht="19" hidden="false" customHeight="false" outlineLevel="0" collapsed="false">
      <c r="A162" s="7" t="n">
        <v>152</v>
      </c>
      <c r="B162" s="8" t="s">
        <v>163</v>
      </c>
      <c r="C162" s="9" t="n">
        <v>52</v>
      </c>
      <c r="E162" s="11" t="n">
        <v>152</v>
      </c>
      <c r="F162" s="12" t="n">
        <v>52</v>
      </c>
      <c r="G162" s="11" t="n">
        <v>151</v>
      </c>
      <c r="H162" s="13" t="n">
        <v>0.655</v>
      </c>
      <c r="J162" s="14" t="n">
        <f aca="false">A162/A$449</f>
        <v>0.34624145785877</v>
      </c>
      <c r="K162" s="15" t="n">
        <f aca="false">SUM(F$11:F162)</f>
        <v>35070</v>
      </c>
      <c r="L162" s="14" t="n">
        <f aca="false">K162/$C$450</f>
        <v>0.92748333862266</v>
      </c>
    </row>
    <row r="163" customFormat="false" ht="19" hidden="false" customHeight="false" outlineLevel="0" collapsed="false">
      <c r="A163" s="7" t="n">
        <v>153</v>
      </c>
      <c r="B163" s="8" t="s">
        <v>164</v>
      </c>
      <c r="C163" s="9" t="n">
        <v>51</v>
      </c>
      <c r="E163" s="11" t="n">
        <v>153</v>
      </c>
      <c r="F163" s="12" t="n">
        <v>51</v>
      </c>
      <c r="G163" s="11" t="n">
        <v>153</v>
      </c>
      <c r="H163" s="13" t="n">
        <v>0.652</v>
      </c>
      <c r="J163" s="14" t="n">
        <f aca="false">A163/A$449</f>
        <v>0.348519362186788</v>
      </c>
      <c r="K163" s="15" t="n">
        <f aca="false">SUM(F$11:F163)</f>
        <v>35121</v>
      </c>
      <c r="L163" s="14" t="n">
        <f aca="false">K163/$C$450</f>
        <v>0.928832116788321</v>
      </c>
    </row>
    <row r="164" customFormat="false" ht="19" hidden="false" customHeight="false" outlineLevel="0" collapsed="false">
      <c r="A164" s="7" t="n">
        <v>154</v>
      </c>
      <c r="B164" s="8" t="s">
        <v>165</v>
      </c>
      <c r="C164" s="9" t="n">
        <v>50</v>
      </c>
      <c r="E164" s="11" t="n">
        <v>154</v>
      </c>
      <c r="F164" s="12" t="n">
        <v>50</v>
      </c>
      <c r="G164" s="11" t="n">
        <v>154</v>
      </c>
      <c r="H164" s="13" t="n">
        <v>0.65</v>
      </c>
      <c r="J164" s="14" t="n">
        <f aca="false">A164/A$449</f>
        <v>0.350797266514806</v>
      </c>
      <c r="K164" s="15" t="n">
        <f aca="false">SUM(F$11:F164)</f>
        <v>35171</v>
      </c>
      <c r="L164" s="14" t="n">
        <f aca="false">K164/$C$450</f>
        <v>0.930154448323284</v>
      </c>
    </row>
    <row r="165" customFormat="false" ht="19" hidden="false" customHeight="false" outlineLevel="0" collapsed="false">
      <c r="A165" s="7" t="n">
        <v>155</v>
      </c>
      <c r="B165" s="8" t="s">
        <v>166</v>
      </c>
      <c r="C165" s="9" t="n">
        <v>49</v>
      </c>
      <c r="E165" s="11" t="n">
        <v>155</v>
      </c>
      <c r="F165" s="12" t="n">
        <v>49</v>
      </c>
      <c r="G165" s="11" t="n">
        <v>155</v>
      </c>
      <c r="H165" s="13" t="n">
        <v>0.648</v>
      </c>
      <c r="J165" s="14" t="n">
        <f aca="false">A165/A$449</f>
        <v>0.353075170842825</v>
      </c>
      <c r="K165" s="15" t="n">
        <f aca="false">SUM(F$11:F165)</f>
        <v>35220</v>
      </c>
      <c r="L165" s="14" t="n">
        <f aca="false">K165/$C$450</f>
        <v>0.931450333227547</v>
      </c>
    </row>
    <row r="166" customFormat="false" ht="19" hidden="false" customHeight="false" outlineLevel="0" collapsed="false">
      <c r="A166" s="7" t="n">
        <v>156</v>
      </c>
      <c r="B166" s="8" t="s">
        <v>167</v>
      </c>
      <c r="C166" s="9" t="n">
        <v>47</v>
      </c>
      <c r="E166" s="11" t="n">
        <v>156</v>
      </c>
      <c r="F166" s="12" t="n">
        <v>47</v>
      </c>
      <c r="G166" s="11" t="n">
        <v>156</v>
      </c>
      <c r="H166" s="13" t="n">
        <v>0.646</v>
      </c>
      <c r="J166" s="14" t="n">
        <f aca="false">A166/A$449</f>
        <v>0.355353075170843</v>
      </c>
      <c r="K166" s="15" t="n">
        <f aca="false">SUM(F$11:F166)</f>
        <v>35267</v>
      </c>
      <c r="L166" s="14" t="n">
        <f aca="false">K166/$C$450</f>
        <v>0.932693324870411</v>
      </c>
    </row>
    <row r="167" customFormat="false" ht="19" hidden="false" customHeight="false" outlineLevel="0" collapsed="false">
      <c r="A167" s="7" t="n">
        <v>157</v>
      </c>
      <c r="B167" s="8" t="s">
        <v>168</v>
      </c>
      <c r="C167" s="9" t="n">
        <v>46</v>
      </c>
      <c r="E167" s="11" t="n">
        <v>157</v>
      </c>
      <c r="F167" s="12" t="n">
        <v>46</v>
      </c>
      <c r="G167" s="11" t="n">
        <v>157</v>
      </c>
      <c r="H167" s="13" t="n">
        <v>0.636</v>
      </c>
      <c r="J167" s="14" t="n">
        <f aca="false">A167/A$449</f>
        <v>0.357630979498861</v>
      </c>
      <c r="K167" s="15" t="n">
        <f aca="false">SUM(F$11:F167)</f>
        <v>35313</v>
      </c>
      <c r="L167" s="14" t="n">
        <f aca="false">K167/$C$450</f>
        <v>0.933909869882577</v>
      </c>
    </row>
    <row r="168" customFormat="false" ht="19" hidden="false" customHeight="false" outlineLevel="0" collapsed="false">
      <c r="A168" s="7" t="n">
        <v>158</v>
      </c>
      <c r="B168" s="8" t="s">
        <v>169</v>
      </c>
      <c r="C168" s="9" t="n">
        <v>46</v>
      </c>
      <c r="E168" s="11" t="n">
        <v>158</v>
      </c>
      <c r="F168" s="12" t="n">
        <v>46</v>
      </c>
      <c r="G168" s="11" t="n">
        <v>157</v>
      </c>
      <c r="H168" s="13" t="n">
        <v>0.636</v>
      </c>
      <c r="J168" s="14" t="n">
        <f aca="false">A168/A$449</f>
        <v>0.359908883826879</v>
      </c>
      <c r="K168" s="15" t="n">
        <f aca="false">SUM(F$11:F168)</f>
        <v>35359</v>
      </c>
      <c r="L168" s="14" t="n">
        <f aca="false">K168/$C$450</f>
        <v>0.935126414894742</v>
      </c>
    </row>
    <row r="169" customFormat="false" ht="19" hidden="false" customHeight="false" outlineLevel="0" collapsed="false">
      <c r="A169" s="7" t="n">
        <v>159</v>
      </c>
      <c r="B169" s="8" t="s">
        <v>170</v>
      </c>
      <c r="C169" s="9" t="n">
        <v>46</v>
      </c>
      <c r="E169" s="11" t="n">
        <v>159</v>
      </c>
      <c r="F169" s="12" t="n">
        <v>46</v>
      </c>
      <c r="G169" s="11" t="n">
        <v>157</v>
      </c>
      <c r="H169" s="13" t="n">
        <v>0.636</v>
      </c>
      <c r="J169" s="14" t="n">
        <f aca="false">A169/A$449</f>
        <v>0.362186788154897</v>
      </c>
      <c r="K169" s="15" t="n">
        <f aca="false">SUM(F$11:F169)</f>
        <v>35405</v>
      </c>
      <c r="L169" s="14" t="n">
        <f aca="false">K169/$C$450</f>
        <v>0.936342959906908</v>
      </c>
    </row>
    <row r="170" customFormat="false" ht="19" hidden="false" customHeight="false" outlineLevel="0" collapsed="false">
      <c r="A170" s="7" t="n">
        <v>160</v>
      </c>
      <c r="B170" s="8" t="s">
        <v>171</v>
      </c>
      <c r="C170" s="9" t="n">
        <v>46</v>
      </c>
      <c r="E170" s="11" t="n">
        <v>160</v>
      </c>
      <c r="F170" s="12" t="n">
        <v>46</v>
      </c>
      <c r="G170" s="11" t="n">
        <v>157</v>
      </c>
      <c r="H170" s="13" t="n">
        <v>0.636</v>
      </c>
      <c r="J170" s="14" t="n">
        <f aca="false">A170/A$449</f>
        <v>0.364464692482916</v>
      </c>
      <c r="K170" s="15" t="n">
        <f aca="false">SUM(F$11:F170)</f>
        <v>35451</v>
      </c>
      <c r="L170" s="14" t="n">
        <f aca="false">K170/$C$450</f>
        <v>0.937559504919073</v>
      </c>
    </row>
    <row r="171" customFormat="false" ht="19" hidden="false" customHeight="false" outlineLevel="0" collapsed="false">
      <c r="A171" s="7" t="n">
        <v>161</v>
      </c>
      <c r="B171" s="8" t="s">
        <v>172</v>
      </c>
      <c r="C171" s="9" t="n">
        <v>45</v>
      </c>
      <c r="E171" s="11" t="n">
        <v>161</v>
      </c>
      <c r="F171" s="12" t="n">
        <v>45</v>
      </c>
      <c r="G171" s="11" t="n">
        <v>161</v>
      </c>
      <c r="H171" s="13" t="n">
        <v>0.632</v>
      </c>
      <c r="J171" s="14" t="n">
        <f aca="false">A171/A$449</f>
        <v>0.366742596810934</v>
      </c>
      <c r="K171" s="15" t="n">
        <f aca="false">SUM(F$11:F171)</f>
        <v>35496</v>
      </c>
      <c r="L171" s="14" t="n">
        <f aca="false">K171/$C$450</f>
        <v>0.938749603300539</v>
      </c>
    </row>
    <row r="172" customFormat="false" ht="19" hidden="false" customHeight="false" outlineLevel="0" collapsed="false">
      <c r="A172" s="7" t="n">
        <v>162</v>
      </c>
      <c r="B172" s="8" t="s">
        <v>173</v>
      </c>
      <c r="C172" s="9" t="n">
        <v>45</v>
      </c>
      <c r="E172" s="11" t="n">
        <v>162</v>
      </c>
      <c r="F172" s="12" t="n">
        <v>45</v>
      </c>
      <c r="G172" s="11" t="n">
        <v>161</v>
      </c>
      <c r="H172" s="13" t="n">
        <v>0.632</v>
      </c>
      <c r="J172" s="14" t="n">
        <f aca="false">A172/A$449</f>
        <v>0.369020501138952</v>
      </c>
      <c r="K172" s="15" t="n">
        <f aca="false">SUM(F$11:F172)</f>
        <v>35541</v>
      </c>
      <c r="L172" s="14" t="n">
        <f aca="false">K172/$C$450</f>
        <v>0.939939701682006</v>
      </c>
    </row>
    <row r="173" customFormat="false" ht="19" hidden="false" customHeight="false" outlineLevel="0" collapsed="false">
      <c r="A173" s="7" t="n">
        <v>163</v>
      </c>
      <c r="B173" s="8" t="s">
        <v>174</v>
      </c>
      <c r="C173" s="9" t="n">
        <v>44</v>
      </c>
      <c r="E173" s="11" t="n">
        <v>163</v>
      </c>
      <c r="F173" s="12" t="n">
        <v>44</v>
      </c>
      <c r="G173" s="11" t="n">
        <v>163</v>
      </c>
      <c r="H173" s="13" t="n">
        <v>0.627</v>
      </c>
      <c r="J173" s="14" t="n">
        <f aca="false">A173/A$449</f>
        <v>0.37129840546697</v>
      </c>
      <c r="K173" s="15" t="n">
        <f aca="false">SUM(F$11:F173)</f>
        <v>35585</v>
      </c>
      <c r="L173" s="14" t="n">
        <f aca="false">K173/$C$450</f>
        <v>0.941103353432773</v>
      </c>
    </row>
    <row r="174" customFormat="false" ht="19" hidden="false" customHeight="false" outlineLevel="0" collapsed="false">
      <c r="A174" s="7" t="n">
        <v>164</v>
      </c>
      <c r="B174" s="8" t="s">
        <v>175</v>
      </c>
      <c r="C174" s="9" t="n">
        <v>44</v>
      </c>
      <c r="E174" s="11" t="n">
        <v>164</v>
      </c>
      <c r="F174" s="12" t="n">
        <v>44</v>
      </c>
      <c r="G174" s="11" t="n">
        <v>163</v>
      </c>
      <c r="H174" s="13" t="n">
        <v>0.627</v>
      </c>
      <c r="J174" s="14" t="n">
        <f aca="false">A174/A$449</f>
        <v>0.373576309794989</v>
      </c>
      <c r="K174" s="15" t="n">
        <f aca="false">SUM(F$11:F174)</f>
        <v>35629</v>
      </c>
      <c r="L174" s="14" t="n">
        <f aca="false">K174/$C$450</f>
        <v>0.94226700518354</v>
      </c>
    </row>
    <row r="175" customFormat="false" ht="19" hidden="false" customHeight="false" outlineLevel="0" collapsed="false">
      <c r="A175" s="7" t="n">
        <v>165</v>
      </c>
      <c r="B175" s="8" t="s">
        <v>176</v>
      </c>
      <c r="C175" s="9" t="n">
        <v>43</v>
      </c>
      <c r="E175" s="11" t="n">
        <v>165</v>
      </c>
      <c r="F175" s="12" t="n">
        <v>43</v>
      </c>
      <c r="G175" s="11" t="n">
        <v>165</v>
      </c>
      <c r="H175" s="13" t="n">
        <v>0.623</v>
      </c>
      <c r="J175" s="14" t="n">
        <f aca="false">A175/A$449</f>
        <v>0.375854214123007</v>
      </c>
      <c r="K175" s="15" t="n">
        <f aca="false">SUM(F$11:F175)</f>
        <v>35672</v>
      </c>
      <c r="L175" s="14" t="n">
        <f aca="false">K175/$C$450</f>
        <v>0.943404210303607</v>
      </c>
    </row>
    <row r="176" customFormat="false" ht="19" hidden="false" customHeight="false" outlineLevel="0" collapsed="false">
      <c r="A176" s="7" t="n">
        <v>166</v>
      </c>
      <c r="B176" s="8" t="s">
        <v>177</v>
      </c>
      <c r="C176" s="9" t="n">
        <v>43</v>
      </c>
      <c r="E176" s="11" t="n">
        <v>166</v>
      </c>
      <c r="F176" s="12" t="n">
        <v>43</v>
      </c>
      <c r="G176" s="11" t="n">
        <v>165</v>
      </c>
      <c r="H176" s="13" t="n">
        <v>0.623</v>
      </c>
      <c r="J176" s="14" t="n">
        <f aca="false">A176/A$449</f>
        <v>0.378132118451025</v>
      </c>
      <c r="K176" s="15" t="n">
        <f aca="false">SUM(F$11:F176)</f>
        <v>35715</v>
      </c>
      <c r="L176" s="14" t="n">
        <f aca="false">K176/$C$450</f>
        <v>0.944541415423675</v>
      </c>
    </row>
    <row r="177" customFormat="false" ht="19" hidden="false" customHeight="false" outlineLevel="0" collapsed="false">
      <c r="A177" s="7" t="n">
        <v>167</v>
      </c>
      <c r="B177" s="8" t="s">
        <v>178</v>
      </c>
      <c r="C177" s="9" t="n">
        <v>42</v>
      </c>
      <c r="E177" s="11" t="n">
        <v>167</v>
      </c>
      <c r="F177" s="12" t="n">
        <v>42</v>
      </c>
      <c r="G177" s="11" t="n">
        <v>167</v>
      </c>
      <c r="H177" s="13" t="n">
        <v>0.614</v>
      </c>
      <c r="J177" s="14" t="n">
        <f aca="false">A177/A$449</f>
        <v>0.380410022779043</v>
      </c>
      <c r="K177" s="15" t="n">
        <f aca="false">SUM(F$11:F177)</f>
        <v>35757</v>
      </c>
      <c r="L177" s="14" t="n">
        <f aca="false">K177/$C$450</f>
        <v>0.945652173913043</v>
      </c>
    </row>
    <row r="178" customFormat="false" ht="19" hidden="false" customHeight="false" outlineLevel="0" collapsed="false">
      <c r="A178" s="7" t="n">
        <v>168</v>
      </c>
      <c r="B178" s="8" t="s">
        <v>179</v>
      </c>
      <c r="C178" s="9" t="n">
        <v>42</v>
      </c>
      <c r="E178" s="11" t="n">
        <v>168</v>
      </c>
      <c r="F178" s="12" t="n">
        <v>42</v>
      </c>
      <c r="G178" s="11" t="n">
        <v>167</v>
      </c>
      <c r="H178" s="13" t="n">
        <v>0.614</v>
      </c>
      <c r="J178" s="14" t="n">
        <f aca="false">A178/A$449</f>
        <v>0.382687927107061</v>
      </c>
      <c r="K178" s="15" t="n">
        <f aca="false">SUM(F$11:F178)</f>
        <v>35799</v>
      </c>
      <c r="L178" s="14" t="n">
        <f aca="false">K178/$C$450</f>
        <v>0.946762932402412</v>
      </c>
    </row>
    <row r="179" customFormat="false" ht="19" hidden="false" customHeight="false" outlineLevel="0" collapsed="false">
      <c r="A179" s="7" t="n">
        <v>169</v>
      </c>
      <c r="B179" s="8" t="s">
        <v>180</v>
      </c>
      <c r="C179" s="9" t="n">
        <v>42</v>
      </c>
      <c r="E179" s="11" t="n">
        <v>169</v>
      </c>
      <c r="F179" s="12" t="n">
        <v>42</v>
      </c>
      <c r="G179" s="11" t="n">
        <v>167</v>
      </c>
      <c r="H179" s="13" t="n">
        <v>0.614</v>
      </c>
      <c r="J179" s="14" t="n">
        <f aca="false">A179/A$449</f>
        <v>0.38496583143508</v>
      </c>
      <c r="K179" s="15" t="n">
        <f aca="false">SUM(F$11:F179)</f>
        <v>35841</v>
      </c>
      <c r="L179" s="14" t="n">
        <f aca="false">K179/$C$450</f>
        <v>0.94787369089178</v>
      </c>
    </row>
    <row r="180" customFormat="false" ht="19" hidden="false" customHeight="false" outlineLevel="0" collapsed="false">
      <c r="A180" s="7" t="n">
        <v>170</v>
      </c>
      <c r="B180" s="8" t="s">
        <v>181</v>
      </c>
      <c r="C180" s="9" t="n">
        <v>42</v>
      </c>
      <c r="E180" s="11" t="n">
        <v>170</v>
      </c>
      <c r="F180" s="12" t="n">
        <v>42</v>
      </c>
      <c r="G180" s="11" t="n">
        <v>167</v>
      </c>
      <c r="H180" s="13" t="n">
        <v>0.614</v>
      </c>
      <c r="J180" s="14" t="n">
        <f aca="false">A180/A$449</f>
        <v>0.387243735763098</v>
      </c>
      <c r="K180" s="15" t="n">
        <f aca="false">SUM(F$11:F180)</f>
        <v>35883</v>
      </c>
      <c r="L180" s="14" t="n">
        <f aca="false">K180/$C$450</f>
        <v>0.948984449381149</v>
      </c>
    </row>
    <row r="181" customFormat="false" ht="19" hidden="false" customHeight="false" outlineLevel="0" collapsed="false">
      <c r="A181" s="7" t="n">
        <v>171</v>
      </c>
      <c r="B181" s="8" t="s">
        <v>182</v>
      </c>
      <c r="C181" s="9" t="n">
        <v>41</v>
      </c>
      <c r="E181" s="11" t="n">
        <v>171</v>
      </c>
      <c r="F181" s="12" t="n">
        <v>41</v>
      </c>
      <c r="G181" s="11" t="n">
        <v>171</v>
      </c>
      <c r="H181" s="13" t="n">
        <v>0.609</v>
      </c>
      <c r="J181" s="14" t="n">
        <f aca="false">A181/A$449</f>
        <v>0.389521640091116</v>
      </c>
      <c r="K181" s="15" t="n">
        <f aca="false">SUM(F$11:F181)</f>
        <v>35924</v>
      </c>
      <c r="L181" s="14" t="n">
        <f aca="false">K181/$C$450</f>
        <v>0.950068761239818</v>
      </c>
    </row>
    <row r="182" customFormat="false" ht="19" hidden="false" customHeight="false" outlineLevel="0" collapsed="false">
      <c r="A182" s="7" t="n">
        <v>172</v>
      </c>
      <c r="B182" s="8" t="s">
        <v>183</v>
      </c>
      <c r="C182" s="9" t="n">
        <v>41</v>
      </c>
      <c r="E182" s="11" t="n">
        <v>172</v>
      </c>
      <c r="F182" s="12" t="n">
        <v>41</v>
      </c>
      <c r="G182" s="11" t="n">
        <v>171</v>
      </c>
      <c r="H182" s="13" t="n">
        <v>0.609</v>
      </c>
      <c r="J182" s="14" t="n">
        <f aca="false">A182/A$449</f>
        <v>0.391799544419134</v>
      </c>
      <c r="K182" s="15" t="n">
        <f aca="false">SUM(F$11:F182)</f>
        <v>35965</v>
      </c>
      <c r="L182" s="14" t="n">
        <f aca="false">K182/$C$450</f>
        <v>0.951153073098487</v>
      </c>
    </row>
    <row r="183" customFormat="false" ht="19" hidden="false" customHeight="false" outlineLevel="0" collapsed="false">
      <c r="A183" s="7" t="n">
        <v>173</v>
      </c>
      <c r="B183" s="8" t="s">
        <v>184</v>
      </c>
      <c r="C183" s="9" t="n">
        <v>40</v>
      </c>
      <c r="E183" s="11" t="n">
        <v>173</v>
      </c>
      <c r="F183" s="12" t="n">
        <v>40</v>
      </c>
      <c r="G183" s="11" t="n">
        <v>173</v>
      </c>
      <c r="H183" s="13" t="n">
        <v>0.607</v>
      </c>
      <c r="J183" s="14" t="n">
        <f aca="false">A183/A$449</f>
        <v>0.394077448747153</v>
      </c>
      <c r="K183" s="15" t="n">
        <f aca="false">SUM(F$11:F183)</f>
        <v>36005</v>
      </c>
      <c r="L183" s="14" t="n">
        <f aca="false">K183/$C$450</f>
        <v>0.952210938326457</v>
      </c>
    </row>
    <row r="184" customFormat="false" ht="19" hidden="false" customHeight="false" outlineLevel="0" collapsed="false">
      <c r="A184" s="7" t="n">
        <v>174</v>
      </c>
      <c r="B184" s="8" t="s">
        <v>185</v>
      </c>
      <c r="C184" s="9" t="n">
        <v>39</v>
      </c>
      <c r="E184" s="11" t="n">
        <v>174</v>
      </c>
      <c r="F184" s="12" t="n">
        <v>39</v>
      </c>
      <c r="G184" s="11" t="n">
        <v>174</v>
      </c>
      <c r="H184" s="13" t="n">
        <v>0.602</v>
      </c>
      <c r="J184" s="14" t="n">
        <f aca="false">A184/A$449</f>
        <v>0.396355353075171</v>
      </c>
      <c r="K184" s="15" t="n">
        <f aca="false">SUM(F$11:F184)</f>
        <v>36044</v>
      </c>
      <c r="L184" s="14" t="n">
        <f aca="false">K184/$C$450</f>
        <v>0.953242356923728</v>
      </c>
    </row>
    <row r="185" customFormat="false" ht="19" hidden="false" customHeight="false" outlineLevel="0" collapsed="false">
      <c r="A185" s="7" t="n">
        <v>175</v>
      </c>
      <c r="B185" s="8" t="s">
        <v>186</v>
      </c>
      <c r="C185" s="9" t="n">
        <v>39</v>
      </c>
      <c r="E185" s="11" t="n">
        <v>175</v>
      </c>
      <c r="F185" s="12" t="n">
        <v>39</v>
      </c>
      <c r="G185" s="11" t="n">
        <v>174</v>
      </c>
      <c r="H185" s="13" t="n">
        <v>0.602</v>
      </c>
      <c r="J185" s="14" t="n">
        <f aca="false">A185/A$449</f>
        <v>0.398633257403189</v>
      </c>
      <c r="K185" s="15" t="n">
        <f aca="false">SUM(F$11:F185)</f>
        <v>36083</v>
      </c>
      <c r="L185" s="14" t="n">
        <f aca="false">K185/$C$450</f>
        <v>0.954273775520999</v>
      </c>
    </row>
    <row r="186" customFormat="false" ht="19" hidden="false" customHeight="false" outlineLevel="0" collapsed="false">
      <c r="A186" s="7" t="n">
        <v>176</v>
      </c>
      <c r="B186" s="8" t="s">
        <v>187</v>
      </c>
      <c r="C186" s="9" t="n">
        <v>38</v>
      </c>
      <c r="E186" s="11" t="n">
        <v>176</v>
      </c>
      <c r="F186" s="12" t="n">
        <v>38</v>
      </c>
      <c r="G186" s="11" t="n">
        <v>176</v>
      </c>
      <c r="H186" s="13" t="n">
        <v>0.598</v>
      </c>
      <c r="J186" s="14" t="n">
        <f aca="false">A186/A$449</f>
        <v>0.400911161731207</v>
      </c>
      <c r="K186" s="15" t="n">
        <f aca="false">SUM(F$11:F186)</f>
        <v>36121</v>
      </c>
      <c r="L186" s="14" t="n">
        <f aca="false">K186/$C$450</f>
        <v>0.95527874748757</v>
      </c>
    </row>
    <row r="187" customFormat="false" ht="19" hidden="false" customHeight="false" outlineLevel="0" collapsed="false">
      <c r="A187" s="7" t="n">
        <v>177</v>
      </c>
      <c r="B187" s="8" t="s">
        <v>188</v>
      </c>
      <c r="C187" s="9" t="n">
        <v>38</v>
      </c>
      <c r="E187" s="11" t="n">
        <v>177</v>
      </c>
      <c r="F187" s="12" t="n">
        <v>38</v>
      </c>
      <c r="G187" s="11" t="n">
        <v>176</v>
      </c>
      <c r="H187" s="13" t="n">
        <v>0.598</v>
      </c>
      <c r="J187" s="14" t="n">
        <f aca="false">A187/A$449</f>
        <v>0.403189066059225</v>
      </c>
      <c r="K187" s="15" t="n">
        <f aca="false">SUM(F$11:F187)</f>
        <v>36159</v>
      </c>
      <c r="L187" s="14" t="n">
        <f aca="false">K187/$C$450</f>
        <v>0.956283719454142</v>
      </c>
    </row>
    <row r="188" customFormat="false" ht="19" hidden="false" customHeight="false" outlineLevel="0" collapsed="false">
      <c r="A188" s="7" t="n">
        <v>178</v>
      </c>
      <c r="B188" s="8" t="s">
        <v>189</v>
      </c>
      <c r="C188" s="9" t="n">
        <v>36</v>
      </c>
      <c r="E188" s="11" t="n">
        <v>178</v>
      </c>
      <c r="F188" s="12" t="n">
        <v>36</v>
      </c>
      <c r="G188" s="11" t="n">
        <v>178</v>
      </c>
      <c r="H188" s="13" t="n">
        <v>0.595</v>
      </c>
      <c r="J188" s="14" t="n">
        <f aca="false">A188/A$449</f>
        <v>0.405466970387244</v>
      </c>
      <c r="K188" s="15" t="n">
        <f aca="false">SUM(F$11:F188)</f>
        <v>36195</v>
      </c>
      <c r="L188" s="14" t="n">
        <f aca="false">K188/$C$450</f>
        <v>0.957235798159315</v>
      </c>
    </row>
    <row r="189" customFormat="false" ht="19" hidden="false" customHeight="false" outlineLevel="0" collapsed="false">
      <c r="A189" s="7" t="n">
        <v>179</v>
      </c>
      <c r="B189" s="8" t="s">
        <v>190</v>
      </c>
      <c r="C189" s="9" t="n">
        <v>35</v>
      </c>
      <c r="E189" s="11" t="n">
        <v>179</v>
      </c>
      <c r="F189" s="12" t="n">
        <v>35</v>
      </c>
      <c r="G189" s="11" t="n">
        <v>179</v>
      </c>
      <c r="H189" s="13" t="n">
        <v>0.593</v>
      </c>
      <c r="J189" s="14" t="n">
        <f aca="false">A189/A$449</f>
        <v>0.407744874715262</v>
      </c>
      <c r="K189" s="15" t="n">
        <f aca="false">SUM(F$11:F189)</f>
        <v>36230</v>
      </c>
      <c r="L189" s="14" t="n">
        <f aca="false">K189/$C$450</f>
        <v>0.958161430233788</v>
      </c>
    </row>
    <row r="190" customFormat="false" ht="19" hidden="false" customHeight="false" outlineLevel="0" collapsed="false">
      <c r="A190" s="7" t="n">
        <v>180</v>
      </c>
      <c r="B190" s="8" t="s">
        <v>191</v>
      </c>
      <c r="C190" s="9" t="n">
        <v>34</v>
      </c>
      <c r="E190" s="11" t="n">
        <v>180</v>
      </c>
      <c r="F190" s="12" t="n">
        <v>34</v>
      </c>
      <c r="G190" s="11" t="n">
        <v>180</v>
      </c>
      <c r="H190" s="13" t="n">
        <v>0.591</v>
      </c>
      <c r="J190" s="14" t="n">
        <f aca="false">A190/A$449</f>
        <v>0.41002277904328</v>
      </c>
      <c r="K190" s="15" t="n">
        <f aca="false">SUM(F$11:F190)</f>
        <v>36264</v>
      </c>
      <c r="L190" s="14" t="n">
        <f aca="false">K190/$C$450</f>
        <v>0.959060615677563</v>
      </c>
    </row>
    <row r="191" customFormat="false" ht="19" hidden="false" customHeight="false" outlineLevel="0" collapsed="false">
      <c r="A191" s="7" t="n">
        <v>181</v>
      </c>
      <c r="B191" s="8" t="s">
        <v>192</v>
      </c>
      <c r="C191" s="9" t="n">
        <v>32</v>
      </c>
      <c r="E191" s="11" t="n">
        <v>181</v>
      </c>
      <c r="F191" s="12" t="n">
        <v>32</v>
      </c>
      <c r="G191" s="11" t="n">
        <v>181</v>
      </c>
      <c r="H191" s="13" t="n">
        <v>0.584</v>
      </c>
      <c r="J191" s="14" t="n">
        <f aca="false">A191/A$449</f>
        <v>0.412300683371298</v>
      </c>
      <c r="K191" s="15" t="n">
        <f aca="false">SUM(F$11:F191)</f>
        <v>36296</v>
      </c>
      <c r="L191" s="14" t="n">
        <f aca="false">K191/$C$450</f>
        <v>0.959906907859939</v>
      </c>
    </row>
    <row r="192" customFormat="false" ht="19" hidden="false" customHeight="false" outlineLevel="0" collapsed="false">
      <c r="A192" s="7" t="n">
        <v>182</v>
      </c>
      <c r="B192" s="8" t="s">
        <v>193</v>
      </c>
      <c r="C192" s="9" t="n">
        <v>32</v>
      </c>
      <c r="E192" s="11" t="n">
        <v>182</v>
      </c>
      <c r="F192" s="12" t="n">
        <v>32</v>
      </c>
      <c r="G192" s="11" t="n">
        <v>181</v>
      </c>
      <c r="H192" s="13" t="n">
        <v>0.584</v>
      </c>
      <c r="J192" s="14" t="n">
        <f aca="false">A192/A$449</f>
        <v>0.414578587699317</v>
      </c>
      <c r="K192" s="15" t="n">
        <f aca="false">SUM(F$11:F192)</f>
        <v>36328</v>
      </c>
      <c r="L192" s="14" t="n">
        <f aca="false">K192/$C$450</f>
        <v>0.960753200042315</v>
      </c>
    </row>
    <row r="193" customFormat="false" ht="19" hidden="false" customHeight="false" outlineLevel="0" collapsed="false">
      <c r="A193" s="7" t="n">
        <v>183</v>
      </c>
      <c r="B193" s="8" t="s">
        <v>194</v>
      </c>
      <c r="C193" s="9" t="n">
        <v>32</v>
      </c>
      <c r="E193" s="11" t="n">
        <v>183</v>
      </c>
      <c r="F193" s="12" t="n">
        <v>32</v>
      </c>
      <c r="G193" s="11" t="n">
        <v>181</v>
      </c>
      <c r="H193" s="13" t="n">
        <v>0.584</v>
      </c>
      <c r="J193" s="14" t="n">
        <f aca="false">A193/A$449</f>
        <v>0.416856492027335</v>
      </c>
      <c r="K193" s="15" t="n">
        <f aca="false">SUM(F$11:F193)</f>
        <v>36360</v>
      </c>
      <c r="L193" s="14" t="n">
        <f aca="false">K193/$C$450</f>
        <v>0.961599492224691</v>
      </c>
    </row>
    <row r="194" customFormat="false" ht="19" hidden="false" customHeight="false" outlineLevel="0" collapsed="false">
      <c r="A194" s="7" t="n">
        <v>184</v>
      </c>
      <c r="B194" s="8" t="s">
        <v>195</v>
      </c>
      <c r="C194" s="9" t="n">
        <v>31</v>
      </c>
      <c r="E194" s="11" t="n">
        <v>184</v>
      </c>
      <c r="F194" s="12" t="n">
        <v>31</v>
      </c>
      <c r="G194" s="11" t="n">
        <v>184</v>
      </c>
      <c r="H194" s="13" t="n">
        <v>0.579</v>
      </c>
      <c r="J194" s="14" t="n">
        <f aca="false">A194/A$449</f>
        <v>0.419134396355353</v>
      </c>
      <c r="K194" s="15" t="n">
        <f aca="false">SUM(F$11:F194)</f>
        <v>36391</v>
      </c>
      <c r="L194" s="14" t="n">
        <f aca="false">K194/$C$450</f>
        <v>0.962419337776367</v>
      </c>
    </row>
    <row r="195" customFormat="false" ht="19" hidden="false" customHeight="false" outlineLevel="0" collapsed="false">
      <c r="A195" s="7" t="n">
        <v>185</v>
      </c>
      <c r="B195" s="8" t="s">
        <v>196</v>
      </c>
      <c r="C195" s="9" t="n">
        <v>31</v>
      </c>
      <c r="E195" s="11" t="n">
        <v>185</v>
      </c>
      <c r="F195" s="12" t="n">
        <v>31</v>
      </c>
      <c r="G195" s="11" t="n">
        <v>184</v>
      </c>
      <c r="H195" s="13" t="n">
        <v>0.579</v>
      </c>
      <c r="J195" s="14" t="n">
        <f aca="false">A195/A$449</f>
        <v>0.421412300683371</v>
      </c>
      <c r="K195" s="15" t="n">
        <f aca="false">SUM(F$11:F195)</f>
        <v>36422</v>
      </c>
      <c r="L195" s="14" t="n">
        <f aca="false">K195/$C$450</f>
        <v>0.963239183328044</v>
      </c>
    </row>
    <row r="196" customFormat="false" ht="19" hidden="false" customHeight="false" outlineLevel="0" collapsed="false">
      <c r="A196" s="7" t="n">
        <v>186</v>
      </c>
      <c r="B196" s="8" t="s">
        <v>197</v>
      </c>
      <c r="C196" s="9" t="n">
        <v>30</v>
      </c>
      <c r="E196" s="11" t="n">
        <v>186</v>
      </c>
      <c r="F196" s="12" t="n">
        <v>30</v>
      </c>
      <c r="G196" s="11" t="n">
        <v>186</v>
      </c>
      <c r="H196" s="13" t="n">
        <v>0.575</v>
      </c>
      <c r="J196" s="14" t="n">
        <f aca="false">A196/A$449</f>
        <v>0.42369020501139</v>
      </c>
      <c r="K196" s="15" t="n">
        <f aca="false">SUM(F$11:F196)</f>
        <v>36452</v>
      </c>
      <c r="L196" s="14" t="n">
        <f aca="false">K196/$C$450</f>
        <v>0.964032582249021</v>
      </c>
    </row>
    <row r="197" customFormat="false" ht="19" hidden="false" customHeight="false" outlineLevel="0" collapsed="false">
      <c r="A197" s="7" t="n">
        <v>187</v>
      </c>
      <c r="B197" s="8" t="s">
        <v>198</v>
      </c>
      <c r="C197" s="9" t="n">
        <v>30</v>
      </c>
      <c r="E197" s="11" t="n">
        <v>187</v>
      </c>
      <c r="F197" s="12" t="n">
        <v>30</v>
      </c>
      <c r="G197" s="11" t="n">
        <v>186</v>
      </c>
      <c r="H197" s="13" t="n">
        <v>0.575</v>
      </c>
      <c r="J197" s="14" t="n">
        <f aca="false">A197/A$449</f>
        <v>0.425968109339408</v>
      </c>
      <c r="K197" s="15" t="n">
        <f aca="false">SUM(F$11:F197)</f>
        <v>36482</v>
      </c>
      <c r="L197" s="14" t="n">
        <f aca="false">K197/$C$450</f>
        <v>0.964825981169999</v>
      </c>
    </row>
    <row r="198" customFormat="false" ht="19" hidden="false" customHeight="false" outlineLevel="0" collapsed="false">
      <c r="A198" s="7" t="n">
        <v>188</v>
      </c>
      <c r="B198" s="8" t="s">
        <v>199</v>
      </c>
      <c r="C198" s="9" t="n">
        <v>29</v>
      </c>
      <c r="E198" s="11" t="n">
        <v>188</v>
      </c>
      <c r="F198" s="12" t="n">
        <v>29</v>
      </c>
      <c r="G198" s="11" t="n">
        <v>188</v>
      </c>
      <c r="H198" s="13" t="n">
        <v>0.573</v>
      </c>
      <c r="J198" s="14" t="n">
        <f aca="false">A198/A$449</f>
        <v>0.428246013667426</v>
      </c>
      <c r="K198" s="15" t="n">
        <f aca="false">SUM(F$11:F198)</f>
        <v>36511</v>
      </c>
      <c r="L198" s="14" t="n">
        <f aca="false">K198/$C$450</f>
        <v>0.965592933460277</v>
      </c>
    </row>
    <row r="199" customFormat="false" ht="19" hidden="false" customHeight="false" outlineLevel="0" collapsed="false">
      <c r="A199" s="7" t="n">
        <v>189</v>
      </c>
      <c r="B199" s="8" t="s">
        <v>200</v>
      </c>
      <c r="C199" s="9" t="n">
        <v>28</v>
      </c>
      <c r="E199" s="11" t="n">
        <v>189</v>
      </c>
      <c r="F199" s="12" t="n">
        <v>28</v>
      </c>
      <c r="G199" s="11" t="n">
        <v>189</v>
      </c>
      <c r="H199" s="13" t="n">
        <v>0.57</v>
      </c>
      <c r="J199" s="14" t="n">
        <f aca="false">A199/A$449</f>
        <v>0.430523917995444</v>
      </c>
      <c r="K199" s="15" t="n">
        <f aca="false">SUM(F$11:F199)</f>
        <v>36539</v>
      </c>
      <c r="L199" s="14" t="n">
        <f aca="false">K199/$C$450</f>
        <v>0.966333439119856</v>
      </c>
    </row>
    <row r="200" customFormat="false" ht="19" hidden="false" customHeight="false" outlineLevel="0" collapsed="false">
      <c r="A200" s="7" t="n">
        <v>190</v>
      </c>
      <c r="B200" s="8" t="s">
        <v>201</v>
      </c>
      <c r="C200" s="9" t="n">
        <v>26</v>
      </c>
      <c r="E200" s="11" t="n">
        <v>190</v>
      </c>
      <c r="F200" s="12" t="n">
        <v>26</v>
      </c>
      <c r="G200" s="11" t="n">
        <v>190</v>
      </c>
      <c r="H200" s="13" t="n">
        <v>0.568</v>
      </c>
      <c r="J200" s="14" t="n">
        <f aca="false">A200/A$449</f>
        <v>0.432801822323462</v>
      </c>
      <c r="K200" s="15" t="n">
        <f aca="false">SUM(F$11:F200)</f>
        <v>36565</v>
      </c>
      <c r="L200" s="14" t="n">
        <f aca="false">K200/$C$450</f>
        <v>0.967021051518037</v>
      </c>
    </row>
    <row r="201" customFormat="false" ht="19" hidden="false" customHeight="false" outlineLevel="0" collapsed="false">
      <c r="A201" s="7" t="n">
        <v>191</v>
      </c>
      <c r="B201" s="8" t="s">
        <v>202</v>
      </c>
      <c r="C201" s="9" t="n">
        <v>25</v>
      </c>
      <c r="E201" s="11" t="n">
        <v>191</v>
      </c>
      <c r="F201" s="12" t="n">
        <v>25</v>
      </c>
      <c r="G201" s="11" t="n">
        <v>191</v>
      </c>
      <c r="H201" s="13" t="n">
        <v>0.566</v>
      </c>
      <c r="J201" s="14" t="n">
        <f aca="false">A201/A$449</f>
        <v>0.435079726651481</v>
      </c>
      <c r="K201" s="15" t="n">
        <f aca="false">SUM(F$11:F201)</f>
        <v>36590</v>
      </c>
      <c r="L201" s="14" t="n">
        <f aca="false">K201/$C$450</f>
        <v>0.967682217285518</v>
      </c>
    </row>
    <row r="202" customFormat="false" ht="19" hidden="false" customHeight="false" outlineLevel="0" collapsed="false">
      <c r="A202" s="7" t="n">
        <v>192</v>
      </c>
      <c r="B202" s="8" t="s">
        <v>203</v>
      </c>
      <c r="C202" s="9" t="n">
        <v>24</v>
      </c>
      <c r="E202" s="11" t="n">
        <v>192</v>
      </c>
      <c r="F202" s="12" t="n">
        <v>24</v>
      </c>
      <c r="G202" s="11" t="n">
        <v>192</v>
      </c>
      <c r="H202" s="13" t="n">
        <v>0.563</v>
      </c>
      <c r="J202" s="14" t="n">
        <f aca="false">A202/A$449</f>
        <v>0.437357630979499</v>
      </c>
      <c r="K202" s="15" t="n">
        <f aca="false">SUM(F$11:F202)</f>
        <v>36614</v>
      </c>
      <c r="L202" s="14" t="n">
        <f aca="false">K202/$C$450</f>
        <v>0.9683169364223</v>
      </c>
    </row>
    <row r="203" customFormat="false" ht="19" hidden="false" customHeight="false" outlineLevel="0" collapsed="false">
      <c r="A203" s="7" t="n">
        <v>193</v>
      </c>
      <c r="B203" s="8" t="s">
        <v>204</v>
      </c>
      <c r="C203" s="9" t="n">
        <v>23</v>
      </c>
      <c r="E203" s="11" t="n">
        <v>193</v>
      </c>
      <c r="F203" s="12" t="n">
        <v>23</v>
      </c>
      <c r="G203" s="11" t="n">
        <v>193</v>
      </c>
      <c r="H203" s="13" t="n">
        <v>0.561</v>
      </c>
      <c r="J203" s="14" t="n">
        <f aca="false">A203/A$449</f>
        <v>0.439635535307517</v>
      </c>
      <c r="K203" s="15" t="n">
        <f aca="false">SUM(F$11:F203)</f>
        <v>36637</v>
      </c>
      <c r="L203" s="14" t="n">
        <f aca="false">K203/$C$450</f>
        <v>0.968925208928382</v>
      </c>
    </row>
    <row r="204" customFormat="false" ht="19" hidden="false" customHeight="false" outlineLevel="0" collapsed="false">
      <c r="A204" s="7" t="n">
        <v>194</v>
      </c>
      <c r="B204" s="8" t="s">
        <v>205</v>
      </c>
      <c r="C204" s="9" t="n">
        <v>22</v>
      </c>
      <c r="E204" s="11" t="n">
        <v>194</v>
      </c>
      <c r="F204" s="12" t="n">
        <v>22</v>
      </c>
      <c r="G204" s="11" t="n">
        <v>194</v>
      </c>
      <c r="H204" s="13" t="n">
        <v>0.557</v>
      </c>
      <c r="J204" s="14" t="n">
        <f aca="false">A204/A$449</f>
        <v>0.441913439635535</v>
      </c>
      <c r="K204" s="15" t="n">
        <f aca="false">SUM(F$11:F204)</f>
        <v>36659</v>
      </c>
      <c r="L204" s="14" t="n">
        <f aca="false">K204/$C$450</f>
        <v>0.969507034803766</v>
      </c>
    </row>
    <row r="205" customFormat="false" ht="19" hidden="false" customHeight="false" outlineLevel="0" collapsed="false">
      <c r="A205" s="7" t="n">
        <v>195</v>
      </c>
      <c r="B205" s="8" t="s">
        <v>206</v>
      </c>
      <c r="C205" s="9" t="n">
        <v>22</v>
      </c>
      <c r="E205" s="11" t="n">
        <v>195</v>
      </c>
      <c r="F205" s="12" t="n">
        <v>22</v>
      </c>
      <c r="G205" s="11" t="n">
        <v>194</v>
      </c>
      <c r="H205" s="13" t="n">
        <v>0.557</v>
      </c>
      <c r="J205" s="14" t="n">
        <f aca="false">A205/A$449</f>
        <v>0.444191343963553</v>
      </c>
      <c r="K205" s="15" t="n">
        <f aca="false">SUM(F$11:F205)</f>
        <v>36681</v>
      </c>
      <c r="L205" s="14" t="n">
        <f aca="false">K205/$C$450</f>
        <v>0.970088860679149</v>
      </c>
    </row>
    <row r="206" customFormat="false" ht="19" hidden="false" customHeight="false" outlineLevel="0" collapsed="false">
      <c r="A206" s="7" t="n">
        <v>196</v>
      </c>
      <c r="B206" s="8" t="s">
        <v>207</v>
      </c>
      <c r="C206" s="9" t="n">
        <v>21</v>
      </c>
      <c r="E206" s="11" t="n">
        <v>196</v>
      </c>
      <c r="F206" s="12" t="n">
        <v>21</v>
      </c>
      <c r="G206" s="11" t="n">
        <v>196</v>
      </c>
      <c r="H206" s="13" t="n">
        <v>0.552</v>
      </c>
      <c r="J206" s="14" t="n">
        <f aca="false">A206/A$449</f>
        <v>0.446469248291572</v>
      </c>
      <c r="K206" s="15" t="n">
        <f aca="false">SUM(F$11:F206)</f>
        <v>36702</v>
      </c>
      <c r="L206" s="14" t="n">
        <f aca="false">K206/$C$450</f>
        <v>0.970644239923834</v>
      </c>
    </row>
    <row r="207" customFormat="false" ht="19" hidden="false" customHeight="false" outlineLevel="0" collapsed="false">
      <c r="A207" s="7" t="n">
        <v>197</v>
      </c>
      <c r="B207" s="8" t="s">
        <v>208</v>
      </c>
      <c r="C207" s="9" t="n">
        <v>21</v>
      </c>
      <c r="E207" s="11" t="n">
        <v>197</v>
      </c>
      <c r="F207" s="12" t="n">
        <v>21</v>
      </c>
      <c r="G207" s="11" t="n">
        <v>196</v>
      </c>
      <c r="H207" s="13" t="n">
        <v>0.552</v>
      </c>
      <c r="J207" s="14" t="n">
        <f aca="false">A207/A$449</f>
        <v>0.44874715261959</v>
      </c>
      <c r="K207" s="15" t="n">
        <f aca="false">SUM(F$11:F207)</f>
        <v>36723</v>
      </c>
      <c r="L207" s="14" t="n">
        <f aca="false">K207/$C$450</f>
        <v>0.971199619168518</v>
      </c>
    </row>
    <row r="208" customFormat="false" ht="19" hidden="false" customHeight="false" outlineLevel="0" collapsed="false">
      <c r="A208" s="7" t="n">
        <v>198</v>
      </c>
      <c r="B208" s="8" t="s">
        <v>209</v>
      </c>
      <c r="C208" s="9" t="n">
        <v>20</v>
      </c>
      <c r="E208" s="11" t="n">
        <v>198</v>
      </c>
      <c r="F208" s="12" t="n">
        <v>20</v>
      </c>
      <c r="G208" s="11" t="n">
        <v>198</v>
      </c>
      <c r="H208" s="13" t="n">
        <v>0.543</v>
      </c>
      <c r="J208" s="14" t="n">
        <f aca="false">A208/A$449</f>
        <v>0.451025056947608</v>
      </c>
      <c r="K208" s="15" t="n">
        <f aca="false">SUM(F$11:F208)</f>
        <v>36743</v>
      </c>
      <c r="L208" s="14" t="n">
        <f aca="false">K208/$C$450</f>
        <v>0.971728551782503</v>
      </c>
    </row>
    <row r="209" customFormat="false" ht="19" hidden="false" customHeight="false" outlineLevel="0" collapsed="false">
      <c r="A209" s="7" t="n">
        <v>199</v>
      </c>
      <c r="B209" s="8" t="s">
        <v>210</v>
      </c>
      <c r="C209" s="9" t="n">
        <v>20</v>
      </c>
      <c r="E209" s="11" t="n">
        <v>199</v>
      </c>
      <c r="F209" s="12" t="n">
        <v>20</v>
      </c>
      <c r="G209" s="11" t="n">
        <v>198</v>
      </c>
      <c r="H209" s="13" t="n">
        <v>0.543</v>
      </c>
      <c r="J209" s="14" t="n">
        <f aca="false">A209/A$449</f>
        <v>0.453302961275626</v>
      </c>
      <c r="K209" s="15" t="n">
        <f aca="false">SUM(F$11:F209)</f>
        <v>36763</v>
      </c>
      <c r="L209" s="14" t="n">
        <f aca="false">K209/$C$450</f>
        <v>0.972257484396488</v>
      </c>
    </row>
    <row r="210" customFormat="false" ht="19" hidden="false" customHeight="false" outlineLevel="0" collapsed="false">
      <c r="A210" s="7" t="n">
        <v>200</v>
      </c>
      <c r="B210" s="8" t="s">
        <v>211</v>
      </c>
      <c r="C210" s="9" t="n">
        <v>20</v>
      </c>
      <c r="E210" s="11" t="n">
        <v>200</v>
      </c>
      <c r="F210" s="12" t="n">
        <v>20</v>
      </c>
      <c r="G210" s="11" t="n">
        <v>198</v>
      </c>
      <c r="H210" s="13" t="n">
        <v>0.543</v>
      </c>
      <c r="J210" s="14" t="n">
        <f aca="false">A210/A$449</f>
        <v>0.455580865603645</v>
      </c>
      <c r="K210" s="15" t="n">
        <f aca="false">SUM(F$11:F210)</f>
        <v>36783</v>
      </c>
      <c r="L210" s="14" t="n">
        <f aca="false">K210/$C$450</f>
        <v>0.972786417010473</v>
      </c>
    </row>
    <row r="211" customFormat="false" ht="19" hidden="false" customHeight="false" outlineLevel="0" collapsed="false">
      <c r="A211" s="7" t="n">
        <v>201</v>
      </c>
      <c r="B211" s="8" t="s">
        <v>212</v>
      </c>
      <c r="C211" s="9" t="n">
        <v>20</v>
      </c>
      <c r="E211" s="11" t="n">
        <v>201</v>
      </c>
      <c r="F211" s="12" t="n">
        <v>20</v>
      </c>
      <c r="G211" s="11" t="n">
        <v>198</v>
      </c>
      <c r="H211" s="13" t="n">
        <v>0.543</v>
      </c>
      <c r="J211" s="14" t="n">
        <f aca="false">A211/A$449</f>
        <v>0.457858769931663</v>
      </c>
      <c r="K211" s="15" t="n">
        <f aca="false">SUM(F$11:F211)</f>
        <v>36803</v>
      </c>
      <c r="L211" s="14" t="n">
        <f aca="false">K211/$C$450</f>
        <v>0.973315349624458</v>
      </c>
    </row>
    <row r="212" customFormat="false" ht="19" hidden="false" customHeight="false" outlineLevel="0" collapsed="false">
      <c r="A212" s="7" t="n">
        <v>202</v>
      </c>
      <c r="B212" s="8" t="s">
        <v>213</v>
      </c>
      <c r="C212" s="9" t="n">
        <v>19</v>
      </c>
      <c r="E212" s="11" t="n">
        <v>202</v>
      </c>
      <c r="F212" s="12" t="n">
        <v>19</v>
      </c>
      <c r="G212" s="11" t="n">
        <v>202</v>
      </c>
      <c r="H212" s="13" t="n">
        <v>0.536</v>
      </c>
      <c r="J212" s="14" t="n">
        <f aca="false">A212/A$449</f>
        <v>0.460136674259681</v>
      </c>
      <c r="K212" s="15" t="n">
        <f aca="false">SUM(F$11:F212)</f>
        <v>36822</v>
      </c>
      <c r="L212" s="14" t="n">
        <f aca="false">K212/$C$450</f>
        <v>0.973817835607744</v>
      </c>
    </row>
    <row r="213" customFormat="false" ht="19" hidden="false" customHeight="false" outlineLevel="0" collapsed="false">
      <c r="A213" s="7" t="n">
        <v>203</v>
      </c>
      <c r="B213" s="8" t="s">
        <v>214</v>
      </c>
      <c r="C213" s="9" t="n">
        <v>19</v>
      </c>
      <c r="E213" s="11" t="n">
        <v>203</v>
      </c>
      <c r="F213" s="12" t="n">
        <v>19</v>
      </c>
      <c r="G213" s="11" t="n">
        <v>202</v>
      </c>
      <c r="H213" s="13" t="n">
        <v>0.536</v>
      </c>
      <c r="J213" s="14" t="n">
        <f aca="false">A213/A$449</f>
        <v>0.462414578587699</v>
      </c>
      <c r="K213" s="15" t="n">
        <f aca="false">SUM(F$11:F213)</f>
        <v>36841</v>
      </c>
      <c r="L213" s="14" t="n">
        <f aca="false">K213/$C$450</f>
        <v>0.974320321591029</v>
      </c>
    </row>
    <row r="214" customFormat="false" ht="19" hidden="false" customHeight="false" outlineLevel="0" collapsed="false">
      <c r="A214" s="7" t="n">
        <v>204</v>
      </c>
      <c r="B214" s="8" t="s">
        <v>215</v>
      </c>
      <c r="C214" s="9" t="n">
        <v>19</v>
      </c>
      <c r="E214" s="11" t="n">
        <v>204</v>
      </c>
      <c r="F214" s="12" t="n">
        <v>19</v>
      </c>
      <c r="G214" s="11" t="n">
        <v>202</v>
      </c>
      <c r="H214" s="13" t="n">
        <v>0.536</v>
      </c>
      <c r="J214" s="14" t="n">
        <f aca="false">A214/A$449</f>
        <v>0.464692482915718</v>
      </c>
      <c r="K214" s="15" t="n">
        <f aca="false">SUM(F$11:F214)</f>
        <v>36860</v>
      </c>
      <c r="L214" s="14" t="n">
        <f aca="false">K214/$C$450</f>
        <v>0.974822807574315</v>
      </c>
    </row>
    <row r="215" customFormat="false" ht="19" hidden="false" customHeight="false" outlineLevel="0" collapsed="false">
      <c r="A215" s="7" t="n">
        <v>205</v>
      </c>
      <c r="B215" s="8" t="s">
        <v>216</v>
      </c>
      <c r="C215" s="9" t="n">
        <v>18</v>
      </c>
      <c r="E215" s="11" t="n">
        <v>205</v>
      </c>
      <c r="F215" s="12" t="n">
        <v>18</v>
      </c>
      <c r="G215" s="11" t="n">
        <v>205</v>
      </c>
      <c r="H215" s="13" t="n">
        <v>0.534</v>
      </c>
      <c r="J215" s="14" t="n">
        <f aca="false">A215/A$449</f>
        <v>0.466970387243736</v>
      </c>
      <c r="K215" s="15" t="n">
        <f aca="false">SUM(F$11:F215)</f>
        <v>36878</v>
      </c>
      <c r="L215" s="14" t="n">
        <f aca="false">K215/$C$450</f>
        <v>0.975298846926902</v>
      </c>
    </row>
    <row r="216" customFormat="false" ht="19" hidden="false" customHeight="false" outlineLevel="0" collapsed="false">
      <c r="A216" s="7" t="n">
        <v>206</v>
      </c>
      <c r="B216" s="8" t="s">
        <v>217</v>
      </c>
      <c r="C216" s="9" t="n">
        <v>17</v>
      </c>
      <c r="E216" s="11" t="n">
        <v>206</v>
      </c>
      <c r="F216" s="12" t="n">
        <v>17</v>
      </c>
      <c r="G216" s="11" t="n">
        <v>206</v>
      </c>
      <c r="H216" s="13" t="n">
        <v>0.525</v>
      </c>
      <c r="J216" s="14" t="n">
        <f aca="false">A216/A$449</f>
        <v>0.469248291571754</v>
      </c>
      <c r="K216" s="15" t="n">
        <f aca="false">SUM(F$11:F216)</f>
        <v>36895</v>
      </c>
      <c r="L216" s="14" t="n">
        <f aca="false">K216/$C$450</f>
        <v>0.975748439648789</v>
      </c>
    </row>
    <row r="217" customFormat="false" ht="19" hidden="false" customHeight="false" outlineLevel="0" collapsed="false">
      <c r="A217" s="7" t="n">
        <v>207</v>
      </c>
      <c r="B217" s="8" t="s">
        <v>218</v>
      </c>
      <c r="C217" s="9" t="n">
        <v>17</v>
      </c>
      <c r="E217" s="11" t="n">
        <v>207</v>
      </c>
      <c r="F217" s="12" t="n">
        <v>17</v>
      </c>
      <c r="G217" s="11" t="n">
        <v>206</v>
      </c>
      <c r="H217" s="13" t="n">
        <v>0.525</v>
      </c>
      <c r="J217" s="14" t="n">
        <f aca="false">A217/A$449</f>
        <v>0.471526195899772</v>
      </c>
      <c r="K217" s="15" t="n">
        <f aca="false">SUM(F$11:F217)</f>
        <v>36912</v>
      </c>
      <c r="L217" s="14" t="n">
        <f aca="false">K217/$C$450</f>
        <v>0.976198032370676</v>
      </c>
    </row>
    <row r="218" customFormat="false" ht="19" hidden="false" customHeight="false" outlineLevel="0" collapsed="false">
      <c r="A218" s="7" t="n">
        <v>208</v>
      </c>
      <c r="B218" s="8" t="s">
        <v>219</v>
      </c>
      <c r="C218" s="9" t="n">
        <v>17</v>
      </c>
      <c r="E218" s="11" t="n">
        <v>208</v>
      </c>
      <c r="F218" s="12" t="n">
        <v>17</v>
      </c>
      <c r="G218" s="11" t="n">
        <v>206</v>
      </c>
      <c r="H218" s="13" t="n">
        <v>0.525</v>
      </c>
      <c r="J218" s="14" t="n">
        <f aca="false">A218/A$449</f>
        <v>0.47380410022779</v>
      </c>
      <c r="K218" s="15" t="n">
        <f aca="false">SUM(F$11:F218)</f>
        <v>36929</v>
      </c>
      <c r="L218" s="14" t="n">
        <f aca="false">K218/$C$450</f>
        <v>0.976647625092563</v>
      </c>
    </row>
    <row r="219" customFormat="false" ht="19" hidden="false" customHeight="false" outlineLevel="0" collapsed="false">
      <c r="A219" s="7" t="n">
        <v>209</v>
      </c>
      <c r="B219" s="8" t="s">
        <v>220</v>
      </c>
      <c r="C219" s="9" t="n">
        <v>17</v>
      </c>
      <c r="E219" s="11" t="n">
        <v>209</v>
      </c>
      <c r="F219" s="12" t="n">
        <v>17</v>
      </c>
      <c r="G219" s="11" t="n">
        <v>206</v>
      </c>
      <c r="H219" s="13" t="n">
        <v>0.525</v>
      </c>
      <c r="J219" s="14" t="n">
        <f aca="false">A219/A$449</f>
        <v>0.476082004555809</v>
      </c>
      <c r="K219" s="15" t="n">
        <f aca="false">SUM(F$11:F219)</f>
        <v>36946</v>
      </c>
      <c r="L219" s="14" t="n">
        <f aca="false">K219/$C$450</f>
        <v>0.97709721781445</v>
      </c>
    </row>
    <row r="220" customFormat="false" ht="19" hidden="false" customHeight="false" outlineLevel="0" collapsed="false">
      <c r="A220" s="7" t="n">
        <v>210</v>
      </c>
      <c r="B220" s="8" t="s">
        <v>221</v>
      </c>
      <c r="C220" s="9" t="n">
        <v>16</v>
      </c>
      <c r="E220" s="11" t="n">
        <v>210</v>
      </c>
      <c r="F220" s="12" t="n">
        <v>16</v>
      </c>
      <c r="G220" s="11" t="n">
        <v>210</v>
      </c>
      <c r="H220" s="13" t="n">
        <v>0.52</v>
      </c>
      <c r="J220" s="14" t="n">
        <f aca="false">A220/A$449</f>
        <v>0.478359908883827</v>
      </c>
      <c r="K220" s="15" t="n">
        <f aca="false">SUM(F$11:F220)</f>
        <v>36962</v>
      </c>
      <c r="L220" s="14" t="n">
        <f aca="false">K220/$C$450</f>
        <v>0.977520363905638</v>
      </c>
    </row>
    <row r="221" customFormat="false" ht="19" hidden="false" customHeight="false" outlineLevel="0" collapsed="false">
      <c r="A221" s="7" t="n">
        <v>211</v>
      </c>
      <c r="B221" s="8" t="s">
        <v>222</v>
      </c>
      <c r="C221" s="9" t="n">
        <v>16</v>
      </c>
      <c r="E221" s="11" t="n">
        <v>211</v>
      </c>
      <c r="F221" s="12" t="n">
        <v>16</v>
      </c>
      <c r="G221" s="11" t="n">
        <v>210</v>
      </c>
      <c r="H221" s="13" t="n">
        <v>0.52</v>
      </c>
      <c r="J221" s="14" t="n">
        <f aca="false">A221/A$449</f>
        <v>0.480637813211845</v>
      </c>
      <c r="K221" s="15" t="n">
        <f aca="false">SUM(F$11:F221)</f>
        <v>36978</v>
      </c>
      <c r="L221" s="14" t="n">
        <f aca="false">K221/$C$450</f>
        <v>0.977943509996826</v>
      </c>
    </row>
    <row r="222" customFormat="false" ht="19" hidden="false" customHeight="false" outlineLevel="0" collapsed="false">
      <c r="A222" s="7" t="n">
        <v>212</v>
      </c>
      <c r="B222" s="8" t="s">
        <v>223</v>
      </c>
      <c r="C222" s="9" t="n">
        <v>15</v>
      </c>
      <c r="E222" s="11" t="n">
        <v>212</v>
      </c>
      <c r="F222" s="12" t="n">
        <v>15</v>
      </c>
      <c r="G222" s="11" t="n">
        <v>212</v>
      </c>
      <c r="H222" s="13" t="n">
        <v>0.518</v>
      </c>
      <c r="J222" s="14" t="n">
        <f aca="false">A222/A$449</f>
        <v>0.482915717539863</v>
      </c>
      <c r="K222" s="15" t="n">
        <f aca="false">SUM(F$11:F222)</f>
        <v>36993</v>
      </c>
      <c r="L222" s="14" t="n">
        <f aca="false">K222/$C$450</f>
        <v>0.978340209457315</v>
      </c>
    </row>
    <row r="223" customFormat="false" ht="19" hidden="false" customHeight="false" outlineLevel="0" collapsed="false">
      <c r="A223" s="7" t="n">
        <v>213</v>
      </c>
      <c r="B223" s="8" t="s">
        <v>224</v>
      </c>
      <c r="C223" s="9" t="n">
        <v>14</v>
      </c>
      <c r="E223" s="11" t="n">
        <v>213</v>
      </c>
      <c r="F223" s="12" t="n">
        <v>14</v>
      </c>
      <c r="G223" s="11" t="n">
        <v>213</v>
      </c>
      <c r="H223" s="13" t="n">
        <v>0.511</v>
      </c>
      <c r="J223" s="14" t="n">
        <f aca="false">A223/A$449</f>
        <v>0.485193621867882</v>
      </c>
      <c r="K223" s="15" t="n">
        <f aca="false">SUM(F$11:F223)</f>
        <v>37007</v>
      </c>
      <c r="L223" s="14" t="n">
        <f aca="false">K223/$C$450</f>
        <v>0.978710462287105</v>
      </c>
    </row>
    <row r="224" customFormat="false" ht="19" hidden="false" customHeight="false" outlineLevel="0" collapsed="false">
      <c r="A224" s="7" t="n">
        <v>214</v>
      </c>
      <c r="B224" s="8" t="s">
        <v>225</v>
      </c>
      <c r="C224" s="9" t="n">
        <v>14</v>
      </c>
      <c r="E224" s="11" t="n">
        <v>214</v>
      </c>
      <c r="F224" s="12" t="n">
        <v>14</v>
      </c>
      <c r="G224" s="11" t="n">
        <v>213</v>
      </c>
      <c r="H224" s="13" t="n">
        <v>0.511</v>
      </c>
      <c r="J224" s="14" t="n">
        <f aca="false">A224/A$449</f>
        <v>0.4874715261959</v>
      </c>
      <c r="K224" s="15" t="n">
        <f aca="false">SUM(F$11:F224)</f>
        <v>37021</v>
      </c>
      <c r="L224" s="14" t="n">
        <f aca="false">K224/$C$450</f>
        <v>0.979080715116894</v>
      </c>
    </row>
    <row r="225" customFormat="false" ht="19" hidden="false" customHeight="false" outlineLevel="0" collapsed="false">
      <c r="A225" s="7" t="n">
        <v>215</v>
      </c>
      <c r="B225" s="8" t="s">
        <v>226</v>
      </c>
      <c r="C225" s="9" t="n">
        <v>14</v>
      </c>
      <c r="E225" s="11" t="n">
        <v>215</v>
      </c>
      <c r="F225" s="12" t="n">
        <v>14</v>
      </c>
      <c r="G225" s="11" t="n">
        <v>213</v>
      </c>
      <c r="H225" s="13" t="n">
        <v>0.511</v>
      </c>
      <c r="J225" s="14" t="n">
        <f aca="false">A225/A$449</f>
        <v>0.489749430523918</v>
      </c>
      <c r="K225" s="15" t="n">
        <f aca="false">SUM(F$11:F225)</f>
        <v>37035</v>
      </c>
      <c r="L225" s="14" t="n">
        <f aca="false">K225/$C$450</f>
        <v>0.979450967946684</v>
      </c>
    </row>
    <row r="226" customFormat="false" ht="19" hidden="false" customHeight="false" outlineLevel="0" collapsed="false">
      <c r="A226" s="7" t="n">
        <v>216</v>
      </c>
      <c r="B226" s="25" t="s">
        <v>227</v>
      </c>
      <c r="C226" s="26" t="n">
        <v>13</v>
      </c>
      <c r="D226" s="27"/>
      <c r="E226" s="11" t="n">
        <v>216</v>
      </c>
      <c r="F226" s="12" t="n">
        <v>13</v>
      </c>
      <c r="G226" s="11" t="n">
        <v>216</v>
      </c>
      <c r="H226" s="13" t="n">
        <v>0.504</v>
      </c>
      <c r="J226" s="14" t="n">
        <f aca="false">A226/A$449</f>
        <v>0.492027334851936</v>
      </c>
      <c r="K226" s="15" t="n">
        <f aca="false">SUM(F$11:F226)</f>
        <v>37048</v>
      </c>
      <c r="L226" s="14" t="n">
        <f aca="false">K226/$C$450</f>
        <v>0.979794774145774</v>
      </c>
    </row>
    <row r="227" customFormat="false" ht="19" hidden="false" customHeight="false" outlineLevel="0" collapsed="false">
      <c r="A227" s="7" t="n">
        <v>217</v>
      </c>
      <c r="B227" s="25" t="s">
        <v>228</v>
      </c>
      <c r="C227" s="26" t="n">
        <v>13</v>
      </c>
      <c r="D227" s="27"/>
      <c r="E227" s="11" t="n">
        <v>217</v>
      </c>
      <c r="F227" s="12" t="n">
        <v>13</v>
      </c>
      <c r="G227" s="11" t="n">
        <v>216</v>
      </c>
      <c r="H227" s="13" t="n">
        <v>0.504</v>
      </c>
      <c r="J227" s="14" t="n">
        <f aca="false">A227/A$449</f>
        <v>0.494305239179954</v>
      </c>
      <c r="K227" s="15" t="n">
        <f aca="false">SUM(F$11:F227)</f>
        <v>37061</v>
      </c>
      <c r="L227" s="14" t="n">
        <f aca="false">K227/$C$450</f>
        <v>0.980138580344864</v>
      </c>
    </row>
    <row r="228" customFormat="false" ht="19" hidden="false" customHeight="false" outlineLevel="0" collapsed="false">
      <c r="A228" s="7" t="n">
        <v>218</v>
      </c>
      <c r="B228" s="25" t="s">
        <v>229</v>
      </c>
      <c r="C228" s="26" t="n">
        <v>13</v>
      </c>
      <c r="D228" s="27"/>
      <c r="E228" s="11" t="n">
        <v>218</v>
      </c>
      <c r="F228" s="12" t="n">
        <v>13</v>
      </c>
      <c r="G228" s="11" t="n">
        <v>216</v>
      </c>
      <c r="H228" s="13" t="n">
        <v>0.504</v>
      </c>
      <c r="J228" s="14" t="n">
        <f aca="false">A228/A$449</f>
        <v>0.496583143507973</v>
      </c>
      <c r="K228" s="15" t="n">
        <f aca="false">SUM(F$11:F228)</f>
        <v>37074</v>
      </c>
      <c r="L228" s="14" t="n">
        <f aca="false">K228/$C$450</f>
        <v>0.980482386543954</v>
      </c>
    </row>
    <row r="229" customFormat="false" ht="19" hidden="false" customHeight="false" outlineLevel="0" collapsed="false">
      <c r="A229" s="16" t="n">
        <v>219</v>
      </c>
      <c r="B229" s="17" t="s">
        <v>230</v>
      </c>
      <c r="C229" s="18" t="n">
        <v>12</v>
      </c>
      <c r="D229" s="19"/>
      <c r="E229" s="20" t="n">
        <v>219</v>
      </c>
      <c r="F229" s="21" t="n">
        <v>12</v>
      </c>
      <c r="G229" s="20" t="n">
        <v>219</v>
      </c>
      <c r="H229" s="22" t="n">
        <v>0.488</v>
      </c>
      <c r="I229" s="19"/>
      <c r="J229" s="23" t="n">
        <f aca="false">A229/A$449</f>
        <v>0.498861047835991</v>
      </c>
      <c r="K229" s="24" t="n">
        <f aca="false">SUM(F$11:F229)</f>
        <v>37086</v>
      </c>
      <c r="L229" s="23" t="n">
        <f aca="false">K229/$C$450</f>
        <v>0.980799746112345</v>
      </c>
    </row>
    <row r="230" customFormat="false" ht="19" hidden="false" customHeight="false" outlineLevel="0" collapsed="false">
      <c r="A230" s="16" t="n">
        <v>220</v>
      </c>
      <c r="B230" s="17" t="s">
        <v>231</v>
      </c>
      <c r="C230" s="18" t="n">
        <v>12</v>
      </c>
      <c r="D230" s="19"/>
      <c r="E230" s="20" t="n">
        <v>220</v>
      </c>
      <c r="F230" s="21" t="n">
        <v>12</v>
      </c>
      <c r="G230" s="20" t="n">
        <v>219</v>
      </c>
      <c r="H230" s="22" t="n">
        <v>0.488</v>
      </c>
      <c r="I230" s="19"/>
      <c r="J230" s="23" t="n">
        <f aca="false">A230/A$449</f>
        <v>0.501138952164009</v>
      </c>
      <c r="K230" s="24" t="n">
        <f aca="false">SUM(F$11:F230)</f>
        <v>37098</v>
      </c>
      <c r="L230" s="23" t="n">
        <f aca="false">K230/$C$450</f>
        <v>0.981117105680736</v>
      </c>
    </row>
    <row r="231" customFormat="false" ht="19" hidden="false" customHeight="false" outlineLevel="0" collapsed="false">
      <c r="A231" s="7" t="n">
        <v>221</v>
      </c>
      <c r="B231" s="8" t="s">
        <v>232</v>
      </c>
      <c r="C231" s="9" t="n">
        <v>12</v>
      </c>
      <c r="E231" s="11" t="n">
        <v>221</v>
      </c>
      <c r="F231" s="12" t="n">
        <v>12</v>
      </c>
      <c r="G231" s="11" t="n">
        <v>219</v>
      </c>
      <c r="H231" s="13" t="n">
        <v>0.488</v>
      </c>
      <c r="J231" s="14" t="n">
        <f aca="false">A231/A$449</f>
        <v>0.503416856492027</v>
      </c>
      <c r="K231" s="15" t="n">
        <f aca="false">SUM(F$11:F231)</f>
        <v>37110</v>
      </c>
      <c r="L231" s="14" t="n">
        <f aca="false">K231/$C$450</f>
        <v>0.981434465249127</v>
      </c>
    </row>
    <row r="232" customFormat="false" ht="19" hidden="false" customHeight="false" outlineLevel="0" collapsed="false">
      <c r="A232" s="7" t="n">
        <v>222</v>
      </c>
      <c r="B232" s="8" t="s">
        <v>233</v>
      </c>
      <c r="C232" s="9" t="n">
        <v>12</v>
      </c>
      <c r="E232" s="11" t="n">
        <v>222</v>
      </c>
      <c r="F232" s="12" t="n">
        <v>12</v>
      </c>
      <c r="G232" s="11" t="n">
        <v>219</v>
      </c>
      <c r="H232" s="13" t="n">
        <v>0.488</v>
      </c>
      <c r="J232" s="14" t="n">
        <f aca="false">A232/A$449</f>
        <v>0.505694760820046</v>
      </c>
      <c r="K232" s="15" t="n">
        <f aca="false">SUM(F$11:F232)</f>
        <v>37122</v>
      </c>
      <c r="L232" s="14" t="n">
        <f aca="false">K232/$C$450</f>
        <v>0.981751824817518</v>
      </c>
    </row>
    <row r="233" customFormat="false" ht="19" hidden="false" customHeight="false" outlineLevel="0" collapsed="false">
      <c r="A233" s="7" t="n">
        <v>223</v>
      </c>
      <c r="B233" s="8" t="s">
        <v>234</v>
      </c>
      <c r="C233" s="9" t="n">
        <v>12</v>
      </c>
      <c r="E233" s="11" t="n">
        <v>223</v>
      </c>
      <c r="F233" s="12" t="n">
        <v>12</v>
      </c>
      <c r="G233" s="11" t="n">
        <v>219</v>
      </c>
      <c r="H233" s="13" t="n">
        <v>0.488</v>
      </c>
      <c r="J233" s="14" t="n">
        <f aca="false">A233/A$449</f>
        <v>0.507972665148064</v>
      </c>
      <c r="K233" s="15" t="n">
        <f aca="false">SUM(F$11:F233)</f>
        <v>37134</v>
      </c>
      <c r="L233" s="14" t="n">
        <f aca="false">K233/$C$450</f>
        <v>0.982069184385909</v>
      </c>
    </row>
    <row r="234" customFormat="false" ht="19" hidden="false" customHeight="false" outlineLevel="0" collapsed="false">
      <c r="A234" s="7" t="n">
        <v>224</v>
      </c>
      <c r="B234" s="8" t="s">
        <v>235</v>
      </c>
      <c r="C234" s="9" t="n">
        <v>12</v>
      </c>
      <c r="E234" s="11" t="n">
        <v>224</v>
      </c>
      <c r="F234" s="12" t="n">
        <v>12</v>
      </c>
      <c r="G234" s="11" t="n">
        <v>219</v>
      </c>
      <c r="H234" s="13" t="n">
        <v>0.488</v>
      </c>
      <c r="J234" s="14" t="n">
        <f aca="false">A234/A$449</f>
        <v>0.510250569476082</v>
      </c>
      <c r="K234" s="15" t="n">
        <f aca="false">SUM(F$11:F234)</f>
        <v>37146</v>
      </c>
      <c r="L234" s="14" t="n">
        <f aca="false">K234/$C$450</f>
        <v>0.9823865439543</v>
      </c>
    </row>
    <row r="235" customFormat="false" ht="19" hidden="false" customHeight="false" outlineLevel="0" collapsed="false">
      <c r="A235" s="7" t="n">
        <v>225</v>
      </c>
      <c r="B235" s="8" t="s">
        <v>236</v>
      </c>
      <c r="C235" s="9" t="n">
        <v>12</v>
      </c>
      <c r="E235" s="11" t="n">
        <v>225</v>
      </c>
      <c r="F235" s="12" t="n">
        <v>12</v>
      </c>
      <c r="G235" s="11" t="n">
        <v>219</v>
      </c>
      <c r="H235" s="13" t="n">
        <v>0.488</v>
      </c>
      <c r="J235" s="14" t="n">
        <f aca="false">A235/A$449</f>
        <v>0.5125284738041</v>
      </c>
      <c r="K235" s="15" t="n">
        <f aca="false">SUM(F$11:F235)</f>
        <v>37158</v>
      </c>
      <c r="L235" s="14" t="n">
        <f aca="false">K235/$C$450</f>
        <v>0.982703903522691</v>
      </c>
    </row>
    <row r="236" customFormat="false" ht="19" hidden="false" customHeight="false" outlineLevel="0" collapsed="false">
      <c r="A236" s="7" t="n">
        <v>226</v>
      </c>
      <c r="B236" s="8" t="s">
        <v>237</v>
      </c>
      <c r="C236" s="9" t="n">
        <v>11</v>
      </c>
      <c r="E236" s="11" t="n">
        <v>226</v>
      </c>
      <c r="F236" s="12" t="n">
        <v>11</v>
      </c>
      <c r="G236" s="11" t="n">
        <v>226</v>
      </c>
      <c r="H236" s="13" t="n">
        <v>0.474</v>
      </c>
      <c r="J236" s="14" t="n">
        <f aca="false">A236/A$449</f>
        <v>0.514806378132118</v>
      </c>
      <c r="K236" s="15" t="n">
        <f aca="false">SUM(F$11:F236)</f>
        <v>37169</v>
      </c>
      <c r="L236" s="14" t="n">
        <f aca="false">K236/$C$450</f>
        <v>0.982994816460383</v>
      </c>
    </row>
    <row r="237" customFormat="false" ht="19" hidden="false" customHeight="false" outlineLevel="0" collapsed="false">
      <c r="A237" s="7" t="n">
        <v>227</v>
      </c>
      <c r="B237" s="8" t="s">
        <v>238</v>
      </c>
      <c r="C237" s="9" t="n">
        <v>11</v>
      </c>
      <c r="E237" s="11" t="n">
        <v>227</v>
      </c>
      <c r="F237" s="12" t="n">
        <v>11</v>
      </c>
      <c r="G237" s="11" t="n">
        <v>226</v>
      </c>
      <c r="H237" s="13" t="n">
        <v>0.474</v>
      </c>
      <c r="J237" s="14" t="n">
        <f aca="false">A237/A$449</f>
        <v>0.517084282460137</v>
      </c>
      <c r="K237" s="15" t="n">
        <f aca="false">SUM(F$11:F237)</f>
        <v>37180</v>
      </c>
      <c r="L237" s="14" t="n">
        <f aca="false">K237/$C$450</f>
        <v>0.983285729398075</v>
      </c>
    </row>
    <row r="238" customFormat="false" ht="19" hidden="false" customHeight="false" outlineLevel="0" collapsed="false">
      <c r="A238" s="7" t="n">
        <v>228</v>
      </c>
      <c r="B238" s="8" t="s">
        <v>239</v>
      </c>
      <c r="C238" s="9" t="n">
        <v>11</v>
      </c>
      <c r="E238" s="11" t="n">
        <v>228</v>
      </c>
      <c r="F238" s="12" t="n">
        <v>11</v>
      </c>
      <c r="G238" s="11" t="n">
        <v>226</v>
      </c>
      <c r="H238" s="13" t="n">
        <v>0.474</v>
      </c>
      <c r="J238" s="14" t="n">
        <f aca="false">A238/A$449</f>
        <v>0.519362186788155</v>
      </c>
      <c r="K238" s="15" t="n">
        <f aca="false">SUM(F$11:F238)</f>
        <v>37191</v>
      </c>
      <c r="L238" s="14" t="n">
        <f aca="false">K238/$C$450</f>
        <v>0.983576642335767</v>
      </c>
    </row>
    <row r="239" customFormat="false" ht="19" hidden="false" customHeight="false" outlineLevel="0" collapsed="false">
      <c r="A239" s="7" t="n">
        <v>229</v>
      </c>
      <c r="B239" s="8" t="s">
        <v>240</v>
      </c>
      <c r="C239" s="9" t="n">
        <v>11</v>
      </c>
      <c r="E239" s="11" t="n">
        <v>229</v>
      </c>
      <c r="F239" s="12" t="n">
        <v>11</v>
      </c>
      <c r="G239" s="11" t="n">
        <v>226</v>
      </c>
      <c r="H239" s="13" t="n">
        <v>0.474</v>
      </c>
      <c r="J239" s="14" t="n">
        <f aca="false">A239/A$449</f>
        <v>0.521640091116173</v>
      </c>
      <c r="K239" s="15" t="n">
        <f aca="false">SUM(F$11:F239)</f>
        <v>37202</v>
      </c>
      <c r="L239" s="14" t="n">
        <f aca="false">K239/$C$450</f>
        <v>0.983867555273458</v>
      </c>
    </row>
    <row r="240" customFormat="false" ht="19" hidden="false" customHeight="false" outlineLevel="0" collapsed="false">
      <c r="A240" s="7" t="n">
        <v>230</v>
      </c>
      <c r="B240" s="8" t="s">
        <v>241</v>
      </c>
      <c r="C240" s="9" t="n">
        <v>11</v>
      </c>
      <c r="E240" s="11" t="n">
        <v>230</v>
      </c>
      <c r="F240" s="12" t="n">
        <v>11</v>
      </c>
      <c r="G240" s="11" t="n">
        <v>226</v>
      </c>
      <c r="H240" s="13" t="n">
        <v>0.474</v>
      </c>
      <c r="J240" s="14" t="n">
        <f aca="false">A240/A$449</f>
        <v>0.523917995444191</v>
      </c>
      <c r="K240" s="15" t="n">
        <f aca="false">SUM(F$11:F240)</f>
        <v>37213</v>
      </c>
      <c r="L240" s="14" t="n">
        <f aca="false">K240/$C$450</f>
        <v>0.98415846821115</v>
      </c>
    </row>
    <row r="241" customFormat="false" ht="19" hidden="false" customHeight="false" outlineLevel="0" collapsed="false">
      <c r="A241" s="7" t="n">
        <v>231</v>
      </c>
      <c r="B241" s="8" t="s">
        <v>242</v>
      </c>
      <c r="C241" s="9" t="n">
        <v>11</v>
      </c>
      <c r="E241" s="11" t="n">
        <v>231</v>
      </c>
      <c r="F241" s="12" t="n">
        <v>11</v>
      </c>
      <c r="G241" s="11" t="n">
        <v>226</v>
      </c>
      <c r="H241" s="13" t="n">
        <v>0.474</v>
      </c>
      <c r="J241" s="14" t="n">
        <f aca="false">A241/A$449</f>
        <v>0.52619589977221</v>
      </c>
      <c r="K241" s="15" t="n">
        <f aca="false">SUM(F$11:F241)</f>
        <v>37224</v>
      </c>
      <c r="L241" s="14" t="n">
        <f aca="false">K241/$C$450</f>
        <v>0.984449381148842</v>
      </c>
    </row>
    <row r="242" customFormat="false" ht="19" hidden="false" customHeight="false" outlineLevel="0" collapsed="false">
      <c r="A242" s="7" t="n">
        <v>232</v>
      </c>
      <c r="B242" s="8" t="s">
        <v>243</v>
      </c>
      <c r="C242" s="9" t="n">
        <v>10</v>
      </c>
      <c r="E242" s="11" t="n">
        <v>232</v>
      </c>
      <c r="F242" s="12" t="n">
        <v>10</v>
      </c>
      <c r="G242" s="11" t="n">
        <v>232</v>
      </c>
      <c r="H242" s="13" t="n">
        <v>0.472</v>
      </c>
      <c r="J242" s="14" t="n">
        <f aca="false">A242/A$449</f>
        <v>0.528473804100228</v>
      </c>
      <c r="K242" s="15" t="n">
        <f aca="false">SUM(F$11:F242)</f>
        <v>37234</v>
      </c>
      <c r="L242" s="14" t="n">
        <f aca="false">K242/$C$450</f>
        <v>0.984713847455834</v>
      </c>
    </row>
    <row r="243" customFormat="false" ht="19" hidden="false" customHeight="false" outlineLevel="0" collapsed="false">
      <c r="A243" s="7" t="n">
        <v>233</v>
      </c>
      <c r="B243" s="8" t="s">
        <v>244</v>
      </c>
      <c r="C243" s="9" t="n">
        <v>9</v>
      </c>
      <c r="E243" s="11" t="n">
        <v>233</v>
      </c>
      <c r="F243" s="12" t="n">
        <v>9</v>
      </c>
      <c r="G243" s="11" t="n">
        <v>233</v>
      </c>
      <c r="H243" s="13" t="n">
        <v>0.463</v>
      </c>
      <c r="J243" s="14" t="n">
        <f aca="false">A243/A$449</f>
        <v>0.530751708428246</v>
      </c>
      <c r="K243" s="15" t="n">
        <f aca="false">SUM(F$11:F243)</f>
        <v>37243</v>
      </c>
      <c r="L243" s="14" t="n">
        <f aca="false">K243/$C$450</f>
        <v>0.984951867132127</v>
      </c>
    </row>
    <row r="244" customFormat="false" ht="19" hidden="false" customHeight="false" outlineLevel="0" collapsed="false">
      <c r="A244" s="7" t="n">
        <v>234</v>
      </c>
      <c r="B244" s="8" t="s">
        <v>245</v>
      </c>
      <c r="C244" s="9" t="n">
        <v>9</v>
      </c>
      <c r="E244" s="11" t="n">
        <v>234</v>
      </c>
      <c r="F244" s="12" t="n">
        <v>9</v>
      </c>
      <c r="G244" s="11" t="n">
        <v>233</v>
      </c>
      <c r="H244" s="13" t="n">
        <v>0.463</v>
      </c>
      <c r="J244" s="14" t="n">
        <f aca="false">A244/A$449</f>
        <v>0.533029612756264</v>
      </c>
      <c r="K244" s="15" t="n">
        <f aca="false">SUM(F$11:F244)</f>
        <v>37252</v>
      </c>
      <c r="L244" s="14" t="n">
        <f aca="false">K244/$C$450</f>
        <v>0.985189886808421</v>
      </c>
    </row>
    <row r="245" customFormat="false" ht="19" hidden="false" customHeight="false" outlineLevel="0" collapsed="false">
      <c r="A245" s="7" t="n">
        <v>235</v>
      </c>
      <c r="B245" s="8" t="s">
        <v>246</v>
      </c>
      <c r="C245" s="9" t="n">
        <v>9</v>
      </c>
      <c r="E245" s="11" t="n">
        <v>235</v>
      </c>
      <c r="F245" s="12" t="n">
        <v>9</v>
      </c>
      <c r="G245" s="11" t="n">
        <v>233</v>
      </c>
      <c r="H245" s="13" t="n">
        <v>0.463</v>
      </c>
      <c r="J245" s="14" t="n">
        <f aca="false">A245/A$449</f>
        <v>0.535307517084283</v>
      </c>
      <c r="K245" s="15" t="n">
        <f aca="false">SUM(F$11:F245)</f>
        <v>37261</v>
      </c>
      <c r="L245" s="14" t="n">
        <f aca="false">K245/$C$450</f>
        <v>0.985427906484714</v>
      </c>
    </row>
    <row r="246" customFormat="false" ht="19" hidden="false" customHeight="false" outlineLevel="0" collapsed="false">
      <c r="A246" s="7" t="n">
        <v>236</v>
      </c>
      <c r="B246" s="8" t="s">
        <v>247</v>
      </c>
      <c r="C246" s="9" t="n">
        <v>9</v>
      </c>
      <c r="E246" s="11" t="n">
        <v>236</v>
      </c>
      <c r="F246" s="12" t="n">
        <v>9</v>
      </c>
      <c r="G246" s="11" t="n">
        <v>233</v>
      </c>
      <c r="H246" s="13" t="n">
        <v>0.463</v>
      </c>
      <c r="J246" s="14" t="n">
        <f aca="false">A246/A$449</f>
        <v>0.537585421412301</v>
      </c>
      <c r="K246" s="15" t="n">
        <f aca="false">SUM(F$11:F246)</f>
        <v>37270</v>
      </c>
      <c r="L246" s="14" t="n">
        <f aca="false">K246/$C$450</f>
        <v>0.985665926161007</v>
      </c>
    </row>
    <row r="247" customFormat="false" ht="19" hidden="false" customHeight="false" outlineLevel="0" collapsed="false">
      <c r="A247" s="7" t="n">
        <v>237</v>
      </c>
      <c r="B247" s="8" t="s">
        <v>248</v>
      </c>
      <c r="C247" s="9" t="n">
        <v>8</v>
      </c>
      <c r="E247" s="11" t="n">
        <v>237</v>
      </c>
      <c r="F247" s="12" t="n">
        <v>8</v>
      </c>
      <c r="G247" s="11" t="n">
        <v>237</v>
      </c>
      <c r="H247" s="13" t="n">
        <v>0.452</v>
      </c>
      <c r="J247" s="14" t="n">
        <f aca="false">A247/A$449</f>
        <v>0.539863325740319</v>
      </c>
      <c r="K247" s="15" t="n">
        <f aca="false">SUM(F$11:F247)</f>
        <v>37278</v>
      </c>
      <c r="L247" s="14" t="n">
        <f aca="false">K247/$C$450</f>
        <v>0.985877499206601</v>
      </c>
    </row>
    <row r="248" customFormat="false" ht="19" hidden="false" customHeight="false" outlineLevel="0" collapsed="false">
      <c r="A248" s="7" t="n">
        <v>238</v>
      </c>
      <c r="B248" s="8" t="s">
        <v>249</v>
      </c>
      <c r="C248" s="9" t="n">
        <v>8</v>
      </c>
      <c r="E248" s="11" t="n">
        <v>238</v>
      </c>
      <c r="F248" s="12" t="n">
        <v>8</v>
      </c>
      <c r="G248" s="11" t="n">
        <v>237</v>
      </c>
      <c r="H248" s="13" t="n">
        <v>0.452</v>
      </c>
      <c r="J248" s="14" t="n">
        <f aca="false">A248/A$449</f>
        <v>0.542141230068337</v>
      </c>
      <c r="K248" s="15" t="n">
        <f aca="false">SUM(F$11:F248)</f>
        <v>37286</v>
      </c>
      <c r="L248" s="14" t="n">
        <f aca="false">K248/$C$450</f>
        <v>0.986089072252195</v>
      </c>
    </row>
    <row r="249" customFormat="false" ht="19" hidden="false" customHeight="false" outlineLevel="0" collapsed="false">
      <c r="A249" s="7" t="n">
        <v>239</v>
      </c>
      <c r="B249" s="8" t="s">
        <v>250</v>
      </c>
      <c r="C249" s="9" t="n">
        <v>8</v>
      </c>
      <c r="E249" s="11" t="n">
        <v>239</v>
      </c>
      <c r="F249" s="12" t="n">
        <v>8</v>
      </c>
      <c r="G249" s="11" t="n">
        <v>237</v>
      </c>
      <c r="H249" s="13" t="n">
        <v>0.452</v>
      </c>
      <c r="J249" s="14" t="n">
        <f aca="false">A249/A$449</f>
        <v>0.544419134396355</v>
      </c>
      <c r="K249" s="15" t="n">
        <f aca="false">SUM(F$11:F249)</f>
        <v>37294</v>
      </c>
      <c r="L249" s="14" t="n">
        <f aca="false">K249/$C$450</f>
        <v>0.986300645297789</v>
      </c>
    </row>
    <row r="250" customFormat="false" ht="19" hidden="false" customHeight="false" outlineLevel="0" collapsed="false">
      <c r="A250" s="7" t="n">
        <v>240</v>
      </c>
      <c r="B250" s="8" t="s">
        <v>251</v>
      </c>
      <c r="C250" s="9" t="n">
        <v>8</v>
      </c>
      <c r="E250" s="11" t="n">
        <v>240</v>
      </c>
      <c r="F250" s="12" t="n">
        <v>8</v>
      </c>
      <c r="G250" s="11" t="n">
        <v>237</v>
      </c>
      <c r="H250" s="13" t="n">
        <v>0.452</v>
      </c>
      <c r="J250" s="14" t="n">
        <f aca="false">A250/A$449</f>
        <v>0.546697038724374</v>
      </c>
      <c r="K250" s="15" t="n">
        <f aca="false">SUM(F$11:F250)</f>
        <v>37302</v>
      </c>
      <c r="L250" s="14" t="n">
        <f aca="false">K250/$C$450</f>
        <v>0.986512218343383</v>
      </c>
    </row>
    <row r="251" customFormat="false" ht="19" hidden="false" customHeight="false" outlineLevel="0" collapsed="false">
      <c r="A251" s="7" t="n">
        <v>241</v>
      </c>
      <c r="B251" s="8" t="s">
        <v>252</v>
      </c>
      <c r="C251" s="9" t="n">
        <v>8</v>
      </c>
      <c r="E251" s="11" t="n">
        <v>241</v>
      </c>
      <c r="F251" s="12" t="n">
        <v>8</v>
      </c>
      <c r="G251" s="11" t="n">
        <v>237</v>
      </c>
      <c r="H251" s="13" t="n">
        <v>0.452</v>
      </c>
      <c r="J251" s="14" t="n">
        <f aca="false">A251/A$449</f>
        <v>0.548974943052392</v>
      </c>
      <c r="K251" s="15" t="n">
        <f aca="false">SUM(F$11:F251)</f>
        <v>37310</v>
      </c>
      <c r="L251" s="14" t="n">
        <f aca="false">K251/$C$450</f>
        <v>0.986723791388977</v>
      </c>
    </row>
    <row r="252" customFormat="false" ht="19" hidden="false" customHeight="false" outlineLevel="0" collapsed="false">
      <c r="A252" s="7" t="n">
        <v>242</v>
      </c>
      <c r="B252" s="8" t="s">
        <v>253</v>
      </c>
      <c r="C252" s="9" t="n">
        <v>7</v>
      </c>
      <c r="E252" s="11" t="n">
        <v>242</v>
      </c>
      <c r="F252" s="12" t="n">
        <v>7</v>
      </c>
      <c r="G252" s="11" t="n">
        <v>242</v>
      </c>
      <c r="H252" s="13" t="n">
        <v>0.424</v>
      </c>
      <c r="J252" s="14" t="n">
        <f aca="false">A252/A$449</f>
        <v>0.55125284738041</v>
      </c>
      <c r="K252" s="15" t="n">
        <f aca="false">SUM(F$11:F252)</f>
        <v>37317</v>
      </c>
      <c r="L252" s="14" t="n">
        <f aca="false">K252/$C$450</f>
        <v>0.986908917803872</v>
      </c>
    </row>
    <row r="253" customFormat="false" ht="19" hidden="false" customHeight="false" outlineLevel="0" collapsed="false">
      <c r="A253" s="7" t="n">
        <v>243</v>
      </c>
      <c r="B253" s="8" t="s">
        <v>254</v>
      </c>
      <c r="C253" s="9" t="n">
        <v>7</v>
      </c>
      <c r="E253" s="11" t="n">
        <v>243</v>
      </c>
      <c r="F253" s="12" t="n">
        <v>7</v>
      </c>
      <c r="G253" s="11" t="n">
        <v>242</v>
      </c>
      <c r="H253" s="13" t="n">
        <v>0.424</v>
      </c>
      <c r="J253" s="14" t="n">
        <f aca="false">A253/A$449</f>
        <v>0.553530751708428</v>
      </c>
      <c r="K253" s="15" t="n">
        <f aca="false">SUM(F$11:F253)</f>
        <v>37324</v>
      </c>
      <c r="L253" s="14" t="n">
        <f aca="false">K253/$C$450</f>
        <v>0.987094044218767</v>
      </c>
    </row>
    <row r="254" customFormat="false" ht="19" hidden="false" customHeight="false" outlineLevel="0" collapsed="false">
      <c r="A254" s="7" t="n">
        <v>244</v>
      </c>
      <c r="B254" s="8" t="s">
        <v>255</v>
      </c>
      <c r="C254" s="9" t="n">
        <v>7</v>
      </c>
      <c r="E254" s="11" t="n">
        <v>244</v>
      </c>
      <c r="F254" s="12" t="n">
        <v>7</v>
      </c>
      <c r="G254" s="11" t="n">
        <v>242</v>
      </c>
      <c r="H254" s="13" t="n">
        <v>0.424</v>
      </c>
      <c r="J254" s="14" t="n">
        <f aca="false">A254/A$449</f>
        <v>0.555808656036446</v>
      </c>
      <c r="K254" s="15" t="n">
        <f aca="false">SUM(F$11:F254)</f>
        <v>37331</v>
      </c>
      <c r="L254" s="14" t="n">
        <f aca="false">K254/$C$450</f>
        <v>0.987279170633661</v>
      </c>
    </row>
    <row r="255" customFormat="false" ht="19" hidden="false" customHeight="false" outlineLevel="0" collapsed="false">
      <c r="A255" s="7" t="n">
        <v>245</v>
      </c>
      <c r="B255" s="8" t="s">
        <v>256</v>
      </c>
      <c r="C255" s="9" t="n">
        <v>7</v>
      </c>
      <c r="E255" s="11" t="n">
        <v>245</v>
      </c>
      <c r="F255" s="12" t="n">
        <v>7</v>
      </c>
      <c r="G255" s="11" t="n">
        <v>242</v>
      </c>
      <c r="H255" s="13" t="n">
        <v>0.424</v>
      </c>
      <c r="J255" s="14" t="n">
        <f aca="false">A255/A$449</f>
        <v>0.558086560364465</v>
      </c>
      <c r="K255" s="15" t="n">
        <f aca="false">SUM(F$11:F255)</f>
        <v>37338</v>
      </c>
      <c r="L255" s="14" t="n">
        <f aca="false">K255/$C$450</f>
        <v>0.987464297048556</v>
      </c>
    </row>
    <row r="256" customFormat="false" ht="19" hidden="false" customHeight="false" outlineLevel="0" collapsed="false">
      <c r="A256" s="7" t="n">
        <v>246</v>
      </c>
      <c r="B256" s="8" t="s">
        <v>257</v>
      </c>
      <c r="C256" s="9" t="n">
        <v>7</v>
      </c>
      <c r="E256" s="11" t="n">
        <v>246</v>
      </c>
      <c r="F256" s="12" t="n">
        <v>7</v>
      </c>
      <c r="G256" s="11" t="n">
        <v>242</v>
      </c>
      <c r="H256" s="13" t="n">
        <v>0.424</v>
      </c>
      <c r="J256" s="14" t="n">
        <f aca="false">A256/A$449</f>
        <v>0.560364464692483</v>
      </c>
      <c r="K256" s="15" t="n">
        <f aca="false">SUM(F$11:F256)</f>
        <v>37345</v>
      </c>
      <c r="L256" s="14" t="n">
        <f aca="false">K256/$C$450</f>
        <v>0.987649423463451</v>
      </c>
    </row>
    <row r="257" customFormat="false" ht="19" hidden="false" customHeight="false" outlineLevel="0" collapsed="false">
      <c r="A257" s="7" t="n">
        <v>247</v>
      </c>
      <c r="B257" s="8" t="s">
        <v>258</v>
      </c>
      <c r="C257" s="9" t="n">
        <v>7</v>
      </c>
      <c r="E257" s="11" t="n">
        <v>247</v>
      </c>
      <c r="F257" s="12" t="n">
        <v>7</v>
      </c>
      <c r="G257" s="11" t="n">
        <v>242</v>
      </c>
      <c r="H257" s="13" t="n">
        <v>0.424</v>
      </c>
      <c r="J257" s="14" t="n">
        <f aca="false">A257/A$449</f>
        <v>0.562642369020501</v>
      </c>
      <c r="K257" s="15" t="n">
        <f aca="false">SUM(F$11:F257)</f>
        <v>37352</v>
      </c>
      <c r="L257" s="14" t="n">
        <f aca="false">K257/$C$450</f>
        <v>0.987834549878346</v>
      </c>
    </row>
    <row r="258" customFormat="false" ht="19" hidden="false" customHeight="false" outlineLevel="0" collapsed="false">
      <c r="A258" s="7" t="n">
        <v>248</v>
      </c>
      <c r="B258" s="8" t="s">
        <v>259</v>
      </c>
      <c r="C258" s="9" t="n">
        <v>7</v>
      </c>
      <c r="E258" s="11" t="n">
        <v>248</v>
      </c>
      <c r="F258" s="12" t="n">
        <v>7</v>
      </c>
      <c r="G258" s="11" t="n">
        <v>242</v>
      </c>
      <c r="H258" s="13" t="n">
        <v>0.424</v>
      </c>
      <c r="J258" s="14" t="n">
        <f aca="false">A258/A$449</f>
        <v>0.564920273348519</v>
      </c>
      <c r="K258" s="15" t="n">
        <f aca="false">SUM(F$11:F258)</f>
        <v>37359</v>
      </c>
      <c r="L258" s="14" t="n">
        <f aca="false">K258/$C$450</f>
        <v>0.98801967629324</v>
      </c>
    </row>
    <row r="259" customFormat="false" ht="19" hidden="false" customHeight="false" outlineLevel="0" collapsed="false">
      <c r="A259" s="7" t="n">
        <v>249</v>
      </c>
      <c r="B259" s="8" t="s">
        <v>260</v>
      </c>
      <c r="C259" s="9" t="n">
        <v>7</v>
      </c>
      <c r="E259" s="11" t="n">
        <v>249</v>
      </c>
      <c r="F259" s="12" t="n">
        <v>7</v>
      </c>
      <c r="G259" s="11" t="n">
        <v>242</v>
      </c>
      <c r="H259" s="13" t="n">
        <v>0.424</v>
      </c>
      <c r="J259" s="14" t="n">
        <f aca="false">A259/A$449</f>
        <v>0.567198177676538</v>
      </c>
      <c r="K259" s="15" t="n">
        <f aca="false">SUM(F$11:F259)</f>
        <v>37366</v>
      </c>
      <c r="L259" s="14" t="n">
        <f aca="false">K259/$C$450</f>
        <v>0.988204802708135</v>
      </c>
    </row>
    <row r="260" customFormat="false" ht="19" hidden="false" customHeight="false" outlineLevel="0" collapsed="false">
      <c r="A260" s="7" t="n">
        <v>250</v>
      </c>
      <c r="B260" s="8" t="s">
        <v>261</v>
      </c>
      <c r="C260" s="9" t="n">
        <v>7</v>
      </c>
      <c r="E260" s="11" t="n">
        <v>250</v>
      </c>
      <c r="F260" s="12" t="n">
        <v>7</v>
      </c>
      <c r="G260" s="11" t="n">
        <v>242</v>
      </c>
      <c r="H260" s="13" t="n">
        <v>0.424</v>
      </c>
      <c r="J260" s="14" t="n">
        <f aca="false">A260/A$449</f>
        <v>0.569476082004556</v>
      </c>
      <c r="K260" s="15" t="n">
        <f aca="false">SUM(F$11:F260)</f>
        <v>37373</v>
      </c>
      <c r="L260" s="14" t="n">
        <f aca="false">K260/$C$450</f>
        <v>0.98838992912303</v>
      </c>
    </row>
    <row r="261" customFormat="false" ht="19" hidden="false" customHeight="false" outlineLevel="0" collapsed="false">
      <c r="A261" s="7" t="n">
        <v>251</v>
      </c>
      <c r="B261" s="8" t="s">
        <v>262</v>
      </c>
      <c r="C261" s="9" t="n">
        <v>7</v>
      </c>
      <c r="E261" s="11" t="n">
        <v>251</v>
      </c>
      <c r="F261" s="12" t="n">
        <v>7</v>
      </c>
      <c r="G261" s="11" t="n">
        <v>242</v>
      </c>
      <c r="H261" s="13" t="n">
        <v>0.424</v>
      </c>
      <c r="J261" s="14" t="n">
        <f aca="false">A261/A$449</f>
        <v>0.571753986332574</v>
      </c>
      <c r="K261" s="15" t="n">
        <f aca="false">SUM(F$11:F261)</f>
        <v>37380</v>
      </c>
      <c r="L261" s="14" t="n">
        <f aca="false">K261/$C$450</f>
        <v>0.988575055537924</v>
      </c>
    </row>
    <row r="262" customFormat="false" ht="19" hidden="false" customHeight="false" outlineLevel="0" collapsed="false">
      <c r="A262" s="7" t="n">
        <v>252</v>
      </c>
      <c r="B262" s="8" t="s">
        <v>263</v>
      </c>
      <c r="C262" s="9" t="n">
        <v>7</v>
      </c>
      <c r="E262" s="11" t="n">
        <v>252</v>
      </c>
      <c r="F262" s="12" t="n">
        <v>7</v>
      </c>
      <c r="G262" s="11" t="n">
        <v>242</v>
      </c>
      <c r="H262" s="13" t="n">
        <v>0.424</v>
      </c>
      <c r="J262" s="14" t="n">
        <f aca="false">A262/A$449</f>
        <v>0.574031890660592</v>
      </c>
      <c r="K262" s="15" t="n">
        <f aca="false">SUM(F$11:F262)</f>
        <v>37387</v>
      </c>
      <c r="L262" s="14" t="n">
        <f aca="false">K262/$C$450</f>
        <v>0.988760181952819</v>
      </c>
    </row>
    <row r="263" customFormat="false" ht="19" hidden="false" customHeight="false" outlineLevel="0" collapsed="false">
      <c r="A263" s="7" t="n">
        <v>253</v>
      </c>
      <c r="B263" s="8" t="s">
        <v>264</v>
      </c>
      <c r="C263" s="9" t="n">
        <v>7</v>
      </c>
      <c r="E263" s="11" t="n">
        <v>253</v>
      </c>
      <c r="F263" s="12" t="n">
        <v>7</v>
      </c>
      <c r="G263" s="11" t="n">
        <v>242</v>
      </c>
      <c r="H263" s="13" t="n">
        <v>0.424</v>
      </c>
      <c r="J263" s="14" t="n">
        <f aca="false">A263/A$449</f>
        <v>0.57630979498861</v>
      </c>
      <c r="K263" s="15" t="n">
        <f aca="false">SUM(F$11:F263)</f>
        <v>37394</v>
      </c>
      <c r="L263" s="14" t="n">
        <f aca="false">K263/$C$450</f>
        <v>0.988945308367714</v>
      </c>
    </row>
    <row r="264" customFormat="false" ht="19" hidden="false" customHeight="false" outlineLevel="0" collapsed="false">
      <c r="A264" s="7" t="n">
        <v>254</v>
      </c>
      <c r="B264" s="8" t="s">
        <v>265</v>
      </c>
      <c r="C264" s="9" t="n">
        <v>6</v>
      </c>
      <c r="E264" s="11" t="n">
        <v>254</v>
      </c>
      <c r="F264" s="12" t="n">
        <v>6</v>
      </c>
      <c r="G264" s="11" t="n">
        <v>254</v>
      </c>
      <c r="H264" s="13" t="n">
        <v>0.399</v>
      </c>
      <c r="J264" s="14" t="n">
        <f aca="false">A264/A$449</f>
        <v>0.578587699316629</v>
      </c>
      <c r="K264" s="15" t="n">
        <f aca="false">SUM(F$11:F264)</f>
        <v>37400</v>
      </c>
      <c r="L264" s="14" t="n">
        <f aca="false">K264/$C$450</f>
        <v>0.989103988151909</v>
      </c>
    </row>
    <row r="265" customFormat="false" ht="19" hidden="false" customHeight="false" outlineLevel="0" collapsed="false">
      <c r="A265" s="7" t="n">
        <v>255</v>
      </c>
      <c r="B265" s="8" t="s">
        <v>266</v>
      </c>
      <c r="C265" s="9" t="n">
        <v>6</v>
      </c>
      <c r="E265" s="11" t="n">
        <v>255</v>
      </c>
      <c r="F265" s="12" t="n">
        <v>6</v>
      </c>
      <c r="G265" s="11" t="n">
        <v>254</v>
      </c>
      <c r="H265" s="13" t="n">
        <v>0.399</v>
      </c>
      <c r="J265" s="14" t="n">
        <f aca="false">A265/A$449</f>
        <v>0.580865603644647</v>
      </c>
      <c r="K265" s="15" t="n">
        <f aca="false">SUM(F$11:F265)</f>
        <v>37406</v>
      </c>
      <c r="L265" s="14" t="n">
        <f aca="false">K265/$C$450</f>
        <v>0.989262667936105</v>
      </c>
    </row>
    <row r="266" customFormat="false" ht="19" hidden="false" customHeight="false" outlineLevel="0" collapsed="false">
      <c r="A266" s="7" t="n">
        <v>256</v>
      </c>
      <c r="B266" s="8" t="s">
        <v>267</v>
      </c>
      <c r="C266" s="9" t="n">
        <v>6</v>
      </c>
      <c r="E266" s="11" t="n">
        <v>256</v>
      </c>
      <c r="F266" s="12" t="n">
        <v>6</v>
      </c>
      <c r="G266" s="11" t="n">
        <v>254</v>
      </c>
      <c r="H266" s="13" t="n">
        <v>0.399</v>
      </c>
      <c r="J266" s="14" t="n">
        <f aca="false">A266/A$449</f>
        <v>0.583143507972665</v>
      </c>
      <c r="K266" s="15" t="n">
        <f aca="false">SUM(F$11:F266)</f>
        <v>37412</v>
      </c>
      <c r="L266" s="14" t="n">
        <f aca="false">K266/$C$450</f>
        <v>0.9894213477203</v>
      </c>
    </row>
    <row r="267" customFormat="false" ht="19" hidden="false" customHeight="false" outlineLevel="0" collapsed="false">
      <c r="A267" s="7" t="n">
        <v>257</v>
      </c>
      <c r="B267" s="8" t="s">
        <v>268</v>
      </c>
      <c r="C267" s="9" t="n">
        <v>6</v>
      </c>
      <c r="E267" s="11" t="n">
        <v>257</v>
      </c>
      <c r="F267" s="12" t="n">
        <v>6</v>
      </c>
      <c r="G267" s="11" t="n">
        <v>254</v>
      </c>
      <c r="H267" s="13" t="n">
        <v>0.399</v>
      </c>
      <c r="J267" s="14" t="n">
        <f aca="false">A267/A$449</f>
        <v>0.585421412300683</v>
      </c>
      <c r="K267" s="15" t="n">
        <f aca="false">SUM(F$11:F267)</f>
        <v>37418</v>
      </c>
      <c r="L267" s="14" t="n">
        <f aca="false">K267/$C$450</f>
        <v>0.989580027504496</v>
      </c>
    </row>
    <row r="268" customFormat="false" ht="19" hidden="false" customHeight="false" outlineLevel="0" collapsed="false">
      <c r="A268" s="7" t="n">
        <v>258</v>
      </c>
      <c r="B268" s="8" t="s">
        <v>269</v>
      </c>
      <c r="C268" s="9" t="n">
        <v>6</v>
      </c>
      <c r="E268" s="11" t="n">
        <v>258</v>
      </c>
      <c r="F268" s="12" t="n">
        <v>6</v>
      </c>
      <c r="G268" s="11" t="n">
        <v>254</v>
      </c>
      <c r="H268" s="13" t="n">
        <v>0.399</v>
      </c>
      <c r="J268" s="14" t="n">
        <f aca="false">A268/A$449</f>
        <v>0.587699316628702</v>
      </c>
      <c r="K268" s="15" t="n">
        <f aca="false">SUM(F$11:F268)</f>
        <v>37424</v>
      </c>
      <c r="L268" s="14" t="n">
        <f aca="false">K268/$C$450</f>
        <v>0.989738707288691</v>
      </c>
    </row>
    <row r="269" customFormat="false" ht="19" hidden="false" customHeight="false" outlineLevel="0" collapsed="false">
      <c r="A269" s="7" t="n">
        <v>259</v>
      </c>
      <c r="B269" s="8" t="s">
        <v>270</v>
      </c>
      <c r="C269" s="9" t="n">
        <v>6</v>
      </c>
      <c r="E269" s="11" t="n">
        <v>259</v>
      </c>
      <c r="F269" s="12" t="n">
        <v>6</v>
      </c>
      <c r="G269" s="11" t="n">
        <v>254</v>
      </c>
      <c r="H269" s="13" t="n">
        <v>0.399</v>
      </c>
      <c r="J269" s="14" t="n">
        <f aca="false">A269/A$449</f>
        <v>0.58997722095672</v>
      </c>
      <c r="K269" s="15" t="n">
        <f aca="false">SUM(F$11:F269)</f>
        <v>37430</v>
      </c>
      <c r="L269" s="14" t="n">
        <f aca="false">K269/$C$450</f>
        <v>0.989897387072887</v>
      </c>
    </row>
    <row r="270" customFormat="false" ht="19" hidden="false" customHeight="false" outlineLevel="0" collapsed="false">
      <c r="A270" s="7" t="n">
        <v>260</v>
      </c>
      <c r="B270" s="8" t="s">
        <v>271</v>
      </c>
      <c r="C270" s="9" t="n">
        <v>6</v>
      </c>
      <c r="E270" s="11" t="n">
        <v>260</v>
      </c>
      <c r="F270" s="12" t="n">
        <v>6</v>
      </c>
      <c r="G270" s="11" t="n">
        <v>254</v>
      </c>
      <c r="H270" s="13" t="n">
        <v>0.399</v>
      </c>
      <c r="J270" s="14" t="n">
        <f aca="false">A270/A$449</f>
        <v>0.592255125284738</v>
      </c>
      <c r="K270" s="15" t="n">
        <f aca="false">SUM(F$11:F270)</f>
        <v>37436</v>
      </c>
      <c r="L270" s="14" t="n">
        <f aca="false">K270/$C$450</f>
        <v>0.990056066857082</v>
      </c>
    </row>
    <row r="271" customFormat="false" ht="19" hidden="false" customHeight="false" outlineLevel="0" collapsed="false">
      <c r="A271" s="7" t="n">
        <v>261</v>
      </c>
      <c r="B271" s="8" t="s">
        <v>272</v>
      </c>
      <c r="C271" s="9" t="n">
        <v>6</v>
      </c>
      <c r="E271" s="11" t="n">
        <v>261</v>
      </c>
      <c r="F271" s="12" t="n">
        <v>6</v>
      </c>
      <c r="G271" s="11" t="n">
        <v>254</v>
      </c>
      <c r="H271" s="13" t="n">
        <v>0.399</v>
      </c>
      <c r="J271" s="14" t="n">
        <f aca="false">A271/A$449</f>
        <v>0.594533029612756</v>
      </c>
      <c r="K271" s="15" t="n">
        <f aca="false">SUM(F$11:F271)</f>
        <v>37442</v>
      </c>
      <c r="L271" s="14" t="n">
        <f aca="false">K271/$C$450</f>
        <v>0.990214746641278</v>
      </c>
    </row>
    <row r="272" customFormat="false" ht="19" hidden="false" customHeight="false" outlineLevel="0" collapsed="false">
      <c r="A272" s="7" t="n">
        <v>262</v>
      </c>
      <c r="B272" s="8" t="s">
        <v>273</v>
      </c>
      <c r="C272" s="9" t="n">
        <v>6</v>
      </c>
      <c r="E272" s="11" t="n">
        <v>262</v>
      </c>
      <c r="F272" s="12" t="n">
        <v>6</v>
      </c>
      <c r="G272" s="11" t="n">
        <v>254</v>
      </c>
      <c r="H272" s="13" t="n">
        <v>0.399</v>
      </c>
      <c r="J272" s="14" t="n">
        <f aca="false">A272/A$449</f>
        <v>0.596810933940774</v>
      </c>
      <c r="K272" s="15" t="n">
        <f aca="false">SUM(F$11:F272)</f>
        <v>37448</v>
      </c>
      <c r="L272" s="14" t="n">
        <f aca="false">K272/$C$450</f>
        <v>0.990373426425473</v>
      </c>
    </row>
    <row r="273" customFormat="false" ht="19" hidden="false" customHeight="false" outlineLevel="0" collapsed="false">
      <c r="A273" s="7" t="n">
        <v>263</v>
      </c>
      <c r="B273" s="8" t="s">
        <v>274</v>
      </c>
      <c r="C273" s="9" t="n">
        <v>6</v>
      </c>
      <c r="E273" s="11" t="n">
        <v>263</v>
      </c>
      <c r="F273" s="12" t="n">
        <v>6</v>
      </c>
      <c r="G273" s="11" t="n">
        <v>254</v>
      </c>
      <c r="H273" s="13" t="n">
        <v>0.399</v>
      </c>
      <c r="J273" s="14" t="n">
        <f aca="false">A273/A$449</f>
        <v>0.599088838268793</v>
      </c>
      <c r="K273" s="15" t="n">
        <f aca="false">SUM(F$11:F273)</f>
        <v>37454</v>
      </c>
      <c r="L273" s="14" t="n">
        <f aca="false">K273/$C$450</f>
        <v>0.990532106209669</v>
      </c>
    </row>
    <row r="274" customFormat="false" ht="19" hidden="false" customHeight="false" outlineLevel="0" collapsed="false">
      <c r="A274" s="7" t="n">
        <v>264</v>
      </c>
      <c r="B274" s="8" t="s">
        <v>275</v>
      </c>
      <c r="C274" s="9" t="n">
        <v>6</v>
      </c>
      <c r="E274" s="11" t="n">
        <v>264</v>
      </c>
      <c r="F274" s="12" t="n">
        <v>6</v>
      </c>
      <c r="G274" s="11" t="n">
        <v>254</v>
      </c>
      <c r="H274" s="13" t="n">
        <v>0.399</v>
      </c>
      <c r="J274" s="14" t="n">
        <f aca="false">A274/A$449</f>
        <v>0.601366742596811</v>
      </c>
      <c r="K274" s="15" t="n">
        <f aca="false">SUM(F$11:F274)</f>
        <v>37460</v>
      </c>
      <c r="L274" s="14" t="n">
        <f aca="false">K274/$C$450</f>
        <v>0.990690785993864</v>
      </c>
    </row>
    <row r="275" customFormat="false" ht="19" hidden="false" customHeight="false" outlineLevel="0" collapsed="false">
      <c r="A275" s="7" t="n">
        <v>265</v>
      </c>
      <c r="B275" s="8" t="s">
        <v>276</v>
      </c>
      <c r="C275" s="9" t="n">
        <v>5</v>
      </c>
      <c r="E275" s="11" t="n">
        <v>265</v>
      </c>
      <c r="F275" s="12" t="n">
        <v>5</v>
      </c>
      <c r="G275" s="11" t="n">
        <v>265</v>
      </c>
      <c r="H275" s="13" t="n">
        <v>0.365</v>
      </c>
      <c r="J275" s="14" t="n">
        <f aca="false">A275/A$449</f>
        <v>0.603644646924829</v>
      </c>
      <c r="K275" s="15" t="n">
        <f aca="false">SUM(F$11:F275)</f>
        <v>37465</v>
      </c>
      <c r="L275" s="14" t="n">
        <f aca="false">K275/$C$450</f>
        <v>0.99082301914736</v>
      </c>
    </row>
    <row r="276" customFormat="false" ht="19" hidden="false" customHeight="false" outlineLevel="0" collapsed="false">
      <c r="A276" s="7" t="n">
        <v>266</v>
      </c>
      <c r="B276" s="8" t="s">
        <v>277</v>
      </c>
      <c r="C276" s="9" t="n">
        <v>5</v>
      </c>
      <c r="E276" s="11" t="n">
        <v>266</v>
      </c>
      <c r="F276" s="12" t="n">
        <v>5</v>
      </c>
      <c r="G276" s="11" t="n">
        <v>265</v>
      </c>
      <c r="H276" s="13" t="n">
        <v>0.365</v>
      </c>
      <c r="J276" s="14" t="n">
        <f aca="false">A276/A$449</f>
        <v>0.605922551252847</v>
      </c>
      <c r="K276" s="15" t="n">
        <f aca="false">SUM(F$11:F276)</f>
        <v>37470</v>
      </c>
      <c r="L276" s="14" t="n">
        <f aca="false">K276/$C$450</f>
        <v>0.990955252300857</v>
      </c>
    </row>
    <row r="277" customFormat="false" ht="19" hidden="false" customHeight="false" outlineLevel="0" collapsed="false">
      <c r="A277" s="7" t="n">
        <v>267</v>
      </c>
      <c r="B277" s="8" t="s">
        <v>278</v>
      </c>
      <c r="C277" s="9" t="n">
        <v>5</v>
      </c>
      <c r="E277" s="11" t="n">
        <v>267</v>
      </c>
      <c r="F277" s="12" t="n">
        <v>5</v>
      </c>
      <c r="G277" s="11" t="n">
        <v>265</v>
      </c>
      <c r="H277" s="13" t="n">
        <v>0.365</v>
      </c>
      <c r="J277" s="14" t="n">
        <f aca="false">A277/A$449</f>
        <v>0.608200455580866</v>
      </c>
      <c r="K277" s="15" t="n">
        <f aca="false">SUM(F$11:F277)</f>
        <v>37475</v>
      </c>
      <c r="L277" s="14" t="n">
        <f aca="false">K277/$C$450</f>
        <v>0.991087485454353</v>
      </c>
    </row>
    <row r="278" customFormat="false" ht="19" hidden="false" customHeight="false" outlineLevel="0" collapsed="false">
      <c r="A278" s="7" t="n">
        <v>268</v>
      </c>
      <c r="B278" s="8" t="s">
        <v>279</v>
      </c>
      <c r="C278" s="9" t="n">
        <v>5</v>
      </c>
      <c r="E278" s="11" t="n">
        <v>268</v>
      </c>
      <c r="F278" s="12" t="n">
        <v>5</v>
      </c>
      <c r="G278" s="11" t="n">
        <v>265</v>
      </c>
      <c r="H278" s="13" t="n">
        <v>0.365</v>
      </c>
      <c r="J278" s="14" t="n">
        <f aca="false">A278/A$449</f>
        <v>0.610478359908884</v>
      </c>
      <c r="K278" s="15" t="n">
        <f aca="false">SUM(F$11:F278)</f>
        <v>37480</v>
      </c>
      <c r="L278" s="14" t="n">
        <f aca="false">K278/$C$450</f>
        <v>0.991219718607849</v>
      </c>
    </row>
    <row r="279" customFormat="false" ht="19" hidden="false" customHeight="false" outlineLevel="0" collapsed="false">
      <c r="A279" s="7" t="n">
        <v>269</v>
      </c>
      <c r="B279" s="8" t="s">
        <v>280</v>
      </c>
      <c r="C279" s="9" t="n">
        <v>5</v>
      </c>
      <c r="E279" s="11" t="n">
        <v>269</v>
      </c>
      <c r="F279" s="12" t="n">
        <v>5</v>
      </c>
      <c r="G279" s="11" t="n">
        <v>265</v>
      </c>
      <c r="H279" s="13" t="n">
        <v>0.365</v>
      </c>
      <c r="J279" s="14" t="n">
        <f aca="false">A279/A$449</f>
        <v>0.612756264236902</v>
      </c>
      <c r="K279" s="15" t="n">
        <f aca="false">SUM(F$11:F279)</f>
        <v>37485</v>
      </c>
      <c r="L279" s="14" t="n">
        <f aca="false">K279/$C$450</f>
        <v>0.991351951761346</v>
      </c>
    </row>
    <row r="280" customFormat="false" ht="19" hidden="false" customHeight="false" outlineLevel="0" collapsed="false">
      <c r="A280" s="7" t="n">
        <v>270</v>
      </c>
      <c r="B280" s="8" t="s">
        <v>281</v>
      </c>
      <c r="C280" s="9" t="n">
        <v>5</v>
      </c>
      <c r="E280" s="11" t="n">
        <v>270</v>
      </c>
      <c r="F280" s="12" t="n">
        <v>5</v>
      </c>
      <c r="G280" s="11" t="n">
        <v>265</v>
      </c>
      <c r="H280" s="13" t="n">
        <v>0.365</v>
      </c>
      <c r="J280" s="14" t="n">
        <f aca="false">A280/A$449</f>
        <v>0.61503416856492</v>
      </c>
      <c r="K280" s="15" t="n">
        <f aca="false">SUM(F$11:F280)</f>
        <v>37490</v>
      </c>
      <c r="L280" s="14" t="n">
        <f aca="false">K280/$C$450</f>
        <v>0.991484184914842</v>
      </c>
    </row>
    <row r="281" customFormat="false" ht="19" hidden="false" customHeight="false" outlineLevel="0" collapsed="false">
      <c r="A281" s="7" t="n">
        <v>271</v>
      </c>
      <c r="B281" s="8" t="s">
        <v>282</v>
      </c>
      <c r="C281" s="9" t="n">
        <v>5</v>
      </c>
      <c r="E281" s="11" t="n">
        <v>271</v>
      </c>
      <c r="F281" s="12" t="n">
        <v>5</v>
      </c>
      <c r="G281" s="11" t="n">
        <v>265</v>
      </c>
      <c r="H281" s="13" t="n">
        <v>0.365</v>
      </c>
      <c r="J281" s="14" t="n">
        <f aca="false">A281/A$449</f>
        <v>0.617312072892939</v>
      </c>
      <c r="K281" s="15" t="n">
        <f aca="false">SUM(F$11:F281)</f>
        <v>37495</v>
      </c>
      <c r="L281" s="14" t="n">
        <f aca="false">K281/$C$450</f>
        <v>0.991616418068338</v>
      </c>
    </row>
    <row r="282" customFormat="false" ht="19" hidden="false" customHeight="false" outlineLevel="0" collapsed="false">
      <c r="A282" s="7" t="n">
        <v>272</v>
      </c>
      <c r="B282" s="8" t="s">
        <v>283</v>
      </c>
      <c r="C282" s="9" t="n">
        <v>5</v>
      </c>
      <c r="E282" s="11" t="n">
        <v>272</v>
      </c>
      <c r="F282" s="12" t="n">
        <v>5</v>
      </c>
      <c r="G282" s="11" t="n">
        <v>265</v>
      </c>
      <c r="H282" s="13" t="n">
        <v>0.365</v>
      </c>
      <c r="J282" s="14" t="n">
        <f aca="false">A282/A$449</f>
        <v>0.619589977220957</v>
      </c>
      <c r="K282" s="15" t="n">
        <f aca="false">SUM(F$11:F282)</f>
        <v>37500</v>
      </c>
      <c r="L282" s="14" t="n">
        <f aca="false">K282/$C$450</f>
        <v>0.991748651221834</v>
      </c>
    </row>
    <row r="283" customFormat="false" ht="19" hidden="false" customHeight="false" outlineLevel="0" collapsed="false">
      <c r="A283" s="7" t="n">
        <v>273</v>
      </c>
      <c r="B283" s="8" t="s">
        <v>284</v>
      </c>
      <c r="C283" s="9" t="n">
        <v>5</v>
      </c>
      <c r="E283" s="11" t="n">
        <v>273</v>
      </c>
      <c r="F283" s="12" t="n">
        <v>5</v>
      </c>
      <c r="G283" s="11" t="n">
        <v>265</v>
      </c>
      <c r="H283" s="13" t="n">
        <v>0.365</v>
      </c>
      <c r="J283" s="14" t="n">
        <f aca="false">A283/A$449</f>
        <v>0.621867881548975</v>
      </c>
      <c r="K283" s="15" t="n">
        <f aca="false">SUM(F$11:F283)</f>
        <v>37505</v>
      </c>
      <c r="L283" s="14" t="n">
        <f aca="false">K283/$C$450</f>
        <v>0.991880884375331</v>
      </c>
    </row>
    <row r="284" customFormat="false" ht="19" hidden="false" customHeight="false" outlineLevel="0" collapsed="false">
      <c r="A284" s="7" t="n">
        <v>274</v>
      </c>
      <c r="B284" s="8" t="s">
        <v>285</v>
      </c>
      <c r="C284" s="9" t="n">
        <v>5</v>
      </c>
      <c r="E284" s="11" t="n">
        <v>274</v>
      </c>
      <c r="F284" s="12" t="n">
        <v>5</v>
      </c>
      <c r="G284" s="11" t="n">
        <v>265</v>
      </c>
      <c r="H284" s="13" t="n">
        <v>0.365</v>
      </c>
      <c r="J284" s="14" t="n">
        <f aca="false">A284/A$449</f>
        <v>0.624145785876993</v>
      </c>
      <c r="K284" s="15" t="n">
        <f aca="false">SUM(F$11:F284)</f>
        <v>37510</v>
      </c>
      <c r="L284" s="14" t="n">
        <f aca="false">K284/$C$450</f>
        <v>0.992013117528827</v>
      </c>
    </row>
    <row r="285" customFormat="false" ht="19" hidden="false" customHeight="false" outlineLevel="0" collapsed="false">
      <c r="A285" s="7" t="n">
        <v>275</v>
      </c>
      <c r="B285" s="8" t="s">
        <v>286</v>
      </c>
      <c r="C285" s="9" t="n">
        <v>5</v>
      </c>
      <c r="E285" s="11" t="n">
        <v>275</v>
      </c>
      <c r="F285" s="12" t="n">
        <v>5</v>
      </c>
      <c r="G285" s="11" t="n">
        <v>265</v>
      </c>
      <c r="H285" s="13" t="n">
        <v>0.365</v>
      </c>
      <c r="J285" s="14" t="n">
        <f aca="false">A285/A$449</f>
        <v>0.626423690205011</v>
      </c>
      <c r="K285" s="15" t="n">
        <f aca="false">SUM(F$11:F285)</f>
        <v>37515</v>
      </c>
      <c r="L285" s="14" t="n">
        <f aca="false">K285/$C$450</f>
        <v>0.992145350682323</v>
      </c>
    </row>
    <row r="286" customFormat="false" ht="19" hidden="false" customHeight="false" outlineLevel="0" collapsed="false">
      <c r="A286" s="7" t="n">
        <v>276</v>
      </c>
      <c r="B286" s="8" t="s">
        <v>287</v>
      </c>
      <c r="C286" s="9" t="n">
        <v>5</v>
      </c>
      <c r="E286" s="11" t="n">
        <v>276</v>
      </c>
      <c r="F286" s="12" t="n">
        <v>5</v>
      </c>
      <c r="G286" s="11" t="n">
        <v>265</v>
      </c>
      <c r="H286" s="13" t="n">
        <v>0.365</v>
      </c>
      <c r="J286" s="14" t="n">
        <f aca="false">A286/A$449</f>
        <v>0.62870159453303</v>
      </c>
      <c r="K286" s="15" t="n">
        <f aca="false">SUM(F$11:F286)</f>
        <v>37520</v>
      </c>
      <c r="L286" s="14" t="n">
        <f aca="false">K286/$C$450</f>
        <v>0.992277583835819</v>
      </c>
    </row>
    <row r="287" customFormat="false" ht="19" hidden="false" customHeight="false" outlineLevel="0" collapsed="false">
      <c r="A287" s="7" t="n">
        <v>277</v>
      </c>
      <c r="B287" s="8" t="s">
        <v>288</v>
      </c>
      <c r="C287" s="9" t="n">
        <v>5</v>
      </c>
      <c r="E287" s="11" t="n">
        <v>277</v>
      </c>
      <c r="F287" s="12" t="n">
        <v>5</v>
      </c>
      <c r="G287" s="11" t="n">
        <v>265</v>
      </c>
      <c r="H287" s="13" t="n">
        <v>0.365</v>
      </c>
      <c r="J287" s="14" t="n">
        <f aca="false">A287/A$449</f>
        <v>0.630979498861048</v>
      </c>
      <c r="K287" s="15" t="n">
        <f aca="false">SUM(F$11:F287)</f>
        <v>37525</v>
      </c>
      <c r="L287" s="14" t="n">
        <f aca="false">K287/$C$450</f>
        <v>0.992409816989315</v>
      </c>
    </row>
    <row r="288" customFormat="false" ht="19" hidden="false" customHeight="false" outlineLevel="0" collapsed="false">
      <c r="A288" s="7" t="n">
        <v>278</v>
      </c>
      <c r="B288" s="8" t="s">
        <v>289</v>
      </c>
      <c r="C288" s="9" t="n">
        <v>5</v>
      </c>
      <c r="E288" s="11" t="n">
        <v>278</v>
      </c>
      <c r="F288" s="12" t="n">
        <v>5</v>
      </c>
      <c r="G288" s="11" t="n">
        <v>265</v>
      </c>
      <c r="H288" s="13" t="n">
        <v>0.365</v>
      </c>
      <c r="J288" s="14" t="n">
        <f aca="false">A288/A$449</f>
        <v>0.633257403189066</v>
      </c>
      <c r="K288" s="15" t="n">
        <f aca="false">SUM(F$11:F288)</f>
        <v>37530</v>
      </c>
      <c r="L288" s="14" t="n">
        <f aca="false">K288/$C$450</f>
        <v>0.992542050142812</v>
      </c>
    </row>
    <row r="289" customFormat="false" ht="19" hidden="false" customHeight="false" outlineLevel="0" collapsed="false">
      <c r="A289" s="7" t="n">
        <v>279</v>
      </c>
      <c r="B289" s="8" t="s">
        <v>290</v>
      </c>
      <c r="C289" s="9" t="n">
        <v>5</v>
      </c>
      <c r="E289" s="11" t="n">
        <v>279</v>
      </c>
      <c r="F289" s="12" t="n">
        <v>5</v>
      </c>
      <c r="G289" s="11" t="n">
        <v>265</v>
      </c>
      <c r="H289" s="13" t="n">
        <v>0.365</v>
      </c>
      <c r="J289" s="14" t="n">
        <f aca="false">A289/A$449</f>
        <v>0.635535307517084</v>
      </c>
      <c r="K289" s="15" t="n">
        <f aca="false">SUM(F$11:F289)</f>
        <v>37535</v>
      </c>
      <c r="L289" s="14" t="n">
        <f aca="false">K289/$C$450</f>
        <v>0.992674283296308</v>
      </c>
    </row>
    <row r="290" customFormat="false" ht="19" hidden="false" customHeight="false" outlineLevel="0" collapsed="false">
      <c r="A290" s="7" t="n">
        <v>280</v>
      </c>
      <c r="B290" s="8" t="s">
        <v>291</v>
      </c>
      <c r="C290" s="9" t="n">
        <v>4</v>
      </c>
      <c r="E290" s="11" t="n">
        <v>280</v>
      </c>
      <c r="F290" s="12" t="n">
        <v>4</v>
      </c>
      <c r="G290" s="11" t="n">
        <v>280</v>
      </c>
      <c r="H290" s="13" t="n">
        <v>0.335</v>
      </c>
      <c r="J290" s="14" t="n">
        <f aca="false">A290/A$449</f>
        <v>0.637813211845103</v>
      </c>
      <c r="K290" s="15" t="n">
        <f aca="false">SUM(F$11:F290)</f>
        <v>37539</v>
      </c>
      <c r="L290" s="14" t="n">
        <f aca="false">K290/$C$450</f>
        <v>0.992780069819105</v>
      </c>
    </row>
    <row r="291" customFormat="false" ht="19" hidden="false" customHeight="false" outlineLevel="0" collapsed="false">
      <c r="A291" s="7" t="n">
        <v>281</v>
      </c>
      <c r="B291" s="8" t="s">
        <v>292</v>
      </c>
      <c r="C291" s="9" t="n">
        <v>4</v>
      </c>
      <c r="E291" s="11" t="n">
        <v>281</v>
      </c>
      <c r="F291" s="12" t="n">
        <v>4</v>
      </c>
      <c r="G291" s="11" t="n">
        <v>280</v>
      </c>
      <c r="H291" s="13" t="n">
        <v>0.335</v>
      </c>
      <c r="J291" s="14" t="n">
        <f aca="false">A291/A$449</f>
        <v>0.640091116173121</v>
      </c>
      <c r="K291" s="15" t="n">
        <f aca="false">SUM(F$11:F291)</f>
        <v>37543</v>
      </c>
      <c r="L291" s="14" t="n">
        <f aca="false">K291/$C$450</f>
        <v>0.992885856341902</v>
      </c>
    </row>
    <row r="292" customFormat="false" ht="19" hidden="false" customHeight="false" outlineLevel="0" collapsed="false">
      <c r="A292" s="7" t="n">
        <v>282</v>
      </c>
      <c r="B292" s="8" t="s">
        <v>293</v>
      </c>
      <c r="C292" s="9" t="n">
        <v>4</v>
      </c>
      <c r="E292" s="11" t="n">
        <v>282</v>
      </c>
      <c r="F292" s="12" t="n">
        <v>4</v>
      </c>
      <c r="G292" s="11" t="n">
        <v>280</v>
      </c>
      <c r="H292" s="13" t="n">
        <v>0.335</v>
      </c>
      <c r="J292" s="14" t="n">
        <f aca="false">A292/A$449</f>
        <v>0.642369020501139</v>
      </c>
      <c r="K292" s="15" t="n">
        <f aca="false">SUM(F$11:F292)</f>
        <v>37547</v>
      </c>
      <c r="L292" s="14" t="n">
        <f aca="false">K292/$C$450</f>
        <v>0.992991642864699</v>
      </c>
    </row>
    <row r="293" customFormat="false" ht="19" hidden="false" customHeight="false" outlineLevel="0" collapsed="false">
      <c r="A293" s="7" t="n">
        <v>283</v>
      </c>
      <c r="B293" s="8" t="s">
        <v>294</v>
      </c>
      <c r="C293" s="9" t="n">
        <v>4</v>
      </c>
      <c r="E293" s="11" t="n">
        <v>283</v>
      </c>
      <c r="F293" s="12" t="n">
        <v>4</v>
      </c>
      <c r="G293" s="11" t="n">
        <v>280</v>
      </c>
      <c r="H293" s="13" t="n">
        <v>0.335</v>
      </c>
      <c r="J293" s="14" t="n">
        <f aca="false">A293/A$449</f>
        <v>0.644646924829157</v>
      </c>
      <c r="K293" s="15" t="n">
        <f aca="false">SUM(F$11:F293)</f>
        <v>37551</v>
      </c>
      <c r="L293" s="14" t="n">
        <f aca="false">K293/$C$450</f>
        <v>0.993097429387496</v>
      </c>
    </row>
    <row r="294" customFormat="false" ht="19" hidden="false" customHeight="false" outlineLevel="0" collapsed="false">
      <c r="A294" s="7" t="n">
        <v>284</v>
      </c>
      <c r="B294" s="8" t="s">
        <v>295</v>
      </c>
      <c r="C294" s="9" t="n">
        <v>4</v>
      </c>
      <c r="E294" s="11" t="n">
        <v>284</v>
      </c>
      <c r="F294" s="12" t="n">
        <v>4</v>
      </c>
      <c r="G294" s="11" t="n">
        <v>280</v>
      </c>
      <c r="H294" s="13" t="n">
        <v>0.335</v>
      </c>
      <c r="J294" s="14" t="n">
        <f aca="false">A294/A$449</f>
        <v>0.646924829157175</v>
      </c>
      <c r="K294" s="15" t="n">
        <f aca="false">SUM(F$11:F294)</f>
        <v>37555</v>
      </c>
      <c r="L294" s="14" t="n">
        <f aca="false">K294/$C$450</f>
        <v>0.993203215910293</v>
      </c>
    </row>
    <row r="295" customFormat="false" ht="19" hidden="false" customHeight="false" outlineLevel="0" collapsed="false">
      <c r="A295" s="7" t="n">
        <v>285</v>
      </c>
      <c r="B295" s="8" t="s">
        <v>296</v>
      </c>
      <c r="C295" s="9" t="n">
        <v>4</v>
      </c>
      <c r="E295" s="11" t="n">
        <v>285</v>
      </c>
      <c r="F295" s="12" t="n">
        <v>4</v>
      </c>
      <c r="G295" s="11" t="n">
        <v>280</v>
      </c>
      <c r="H295" s="13" t="n">
        <v>0.335</v>
      </c>
      <c r="J295" s="14" t="n">
        <f aca="false">A295/A$449</f>
        <v>0.649202733485194</v>
      </c>
      <c r="K295" s="15" t="n">
        <f aca="false">SUM(F$11:F295)</f>
        <v>37559</v>
      </c>
      <c r="L295" s="14" t="n">
        <f aca="false">K295/$C$450</f>
        <v>0.99330900243309</v>
      </c>
    </row>
    <row r="296" customFormat="false" ht="19" hidden="false" customHeight="false" outlineLevel="0" collapsed="false">
      <c r="A296" s="7" t="n">
        <v>286</v>
      </c>
      <c r="B296" s="8" t="s">
        <v>297</v>
      </c>
      <c r="C296" s="9" t="n">
        <v>4</v>
      </c>
      <c r="E296" s="11" t="n">
        <v>286</v>
      </c>
      <c r="F296" s="12" t="n">
        <v>4</v>
      </c>
      <c r="G296" s="11" t="n">
        <v>280</v>
      </c>
      <c r="H296" s="13" t="n">
        <v>0.335</v>
      </c>
      <c r="J296" s="14" t="n">
        <f aca="false">A296/A$449</f>
        <v>0.651480637813212</v>
      </c>
      <c r="K296" s="15" t="n">
        <f aca="false">SUM(F$11:F296)</f>
        <v>37563</v>
      </c>
      <c r="L296" s="14" t="n">
        <f aca="false">K296/$C$450</f>
        <v>0.993414788955887</v>
      </c>
    </row>
    <row r="297" customFormat="false" ht="19" hidden="false" customHeight="false" outlineLevel="0" collapsed="false">
      <c r="A297" s="7" t="n">
        <v>287</v>
      </c>
      <c r="B297" s="8" t="s">
        <v>298</v>
      </c>
      <c r="C297" s="9" t="n">
        <v>4</v>
      </c>
      <c r="E297" s="11" t="n">
        <v>287</v>
      </c>
      <c r="F297" s="12" t="n">
        <v>4</v>
      </c>
      <c r="G297" s="11" t="n">
        <v>280</v>
      </c>
      <c r="H297" s="13" t="n">
        <v>0.335</v>
      </c>
      <c r="J297" s="14" t="n">
        <f aca="false">A297/A$449</f>
        <v>0.65375854214123</v>
      </c>
      <c r="K297" s="15" t="n">
        <f aca="false">SUM(F$11:F297)</f>
        <v>37567</v>
      </c>
      <c r="L297" s="14" t="n">
        <f aca="false">K297/$C$450</f>
        <v>0.993520575478684</v>
      </c>
    </row>
    <row r="298" customFormat="false" ht="19" hidden="false" customHeight="false" outlineLevel="0" collapsed="false">
      <c r="A298" s="7" t="n">
        <v>288</v>
      </c>
      <c r="B298" s="8" t="s">
        <v>299</v>
      </c>
      <c r="C298" s="9" t="n">
        <v>4</v>
      </c>
      <c r="E298" s="11" t="n">
        <v>288</v>
      </c>
      <c r="F298" s="12" t="n">
        <v>4</v>
      </c>
      <c r="G298" s="11" t="n">
        <v>280</v>
      </c>
      <c r="H298" s="13" t="n">
        <v>0.335</v>
      </c>
      <c r="J298" s="14" t="n">
        <f aca="false">A298/A$449</f>
        <v>0.656036446469248</v>
      </c>
      <c r="K298" s="15" t="n">
        <f aca="false">SUM(F$11:F298)</f>
        <v>37571</v>
      </c>
      <c r="L298" s="14" t="n">
        <f aca="false">K298/$C$450</f>
        <v>0.993626362001481</v>
      </c>
    </row>
    <row r="299" customFormat="false" ht="19" hidden="false" customHeight="false" outlineLevel="0" collapsed="false">
      <c r="A299" s="7" t="n">
        <v>289</v>
      </c>
      <c r="B299" s="8" t="s">
        <v>300</v>
      </c>
      <c r="C299" s="9" t="n">
        <v>4</v>
      </c>
      <c r="E299" s="11" t="n">
        <v>289</v>
      </c>
      <c r="F299" s="12" t="n">
        <v>4</v>
      </c>
      <c r="G299" s="11" t="n">
        <v>280</v>
      </c>
      <c r="H299" s="13" t="n">
        <v>0.335</v>
      </c>
      <c r="J299" s="14" t="n">
        <f aca="false">A299/A$449</f>
        <v>0.658314350797266</v>
      </c>
      <c r="K299" s="15" t="n">
        <f aca="false">SUM(F$11:F299)</f>
        <v>37575</v>
      </c>
      <c r="L299" s="14" t="n">
        <f aca="false">K299/$C$450</f>
        <v>0.993732148524278</v>
      </c>
    </row>
    <row r="300" customFormat="false" ht="19" hidden="false" customHeight="false" outlineLevel="0" collapsed="false">
      <c r="A300" s="7" t="n">
        <v>290</v>
      </c>
      <c r="B300" s="8" t="s">
        <v>301</v>
      </c>
      <c r="C300" s="9" t="n">
        <v>4</v>
      </c>
      <c r="E300" s="11" t="n">
        <v>290</v>
      </c>
      <c r="F300" s="12" t="n">
        <v>4</v>
      </c>
      <c r="G300" s="11" t="n">
        <v>280</v>
      </c>
      <c r="H300" s="13" t="n">
        <v>0.335</v>
      </c>
      <c r="J300" s="14" t="n">
        <f aca="false">A300/A$449</f>
        <v>0.660592255125285</v>
      </c>
      <c r="K300" s="15" t="n">
        <f aca="false">SUM(F$11:F300)</f>
        <v>37579</v>
      </c>
      <c r="L300" s="14" t="n">
        <f aca="false">K300/$C$450</f>
        <v>0.993837935047075</v>
      </c>
    </row>
    <row r="301" customFormat="false" ht="19" hidden="false" customHeight="false" outlineLevel="0" collapsed="false">
      <c r="A301" s="7" t="n">
        <v>291</v>
      </c>
      <c r="B301" s="8" t="s">
        <v>302</v>
      </c>
      <c r="C301" s="9" t="n">
        <v>4</v>
      </c>
      <c r="E301" s="11" t="n">
        <v>291</v>
      </c>
      <c r="F301" s="12" t="n">
        <v>4</v>
      </c>
      <c r="G301" s="11" t="n">
        <v>280</v>
      </c>
      <c r="H301" s="13" t="n">
        <v>0.335</v>
      </c>
      <c r="J301" s="14" t="n">
        <f aca="false">A301/A$449</f>
        <v>0.662870159453303</v>
      </c>
      <c r="K301" s="15" t="n">
        <f aca="false">SUM(F$11:F301)</f>
        <v>37583</v>
      </c>
      <c r="L301" s="14" t="n">
        <f aca="false">K301/$C$450</f>
        <v>0.993943721569872</v>
      </c>
    </row>
    <row r="302" customFormat="false" ht="19" hidden="false" customHeight="false" outlineLevel="0" collapsed="false">
      <c r="A302" s="7" t="n">
        <v>292</v>
      </c>
      <c r="B302" s="8" t="s">
        <v>303</v>
      </c>
      <c r="C302" s="9" t="n">
        <v>4</v>
      </c>
      <c r="E302" s="11" t="n">
        <v>292</v>
      </c>
      <c r="F302" s="12" t="n">
        <v>4</v>
      </c>
      <c r="G302" s="11" t="n">
        <v>280</v>
      </c>
      <c r="H302" s="13" t="n">
        <v>0.335</v>
      </c>
      <c r="J302" s="14" t="n">
        <f aca="false">A302/A$449</f>
        <v>0.665148063781321</v>
      </c>
      <c r="K302" s="15" t="n">
        <f aca="false">SUM(F$11:F302)</f>
        <v>37587</v>
      </c>
      <c r="L302" s="14" t="n">
        <f aca="false">K302/$C$450</f>
        <v>0.994049508092669</v>
      </c>
    </row>
    <row r="303" customFormat="false" ht="19" hidden="false" customHeight="false" outlineLevel="0" collapsed="false">
      <c r="A303" s="7" t="n">
        <v>293</v>
      </c>
      <c r="B303" s="8" t="s">
        <v>304</v>
      </c>
      <c r="C303" s="9" t="n">
        <v>3</v>
      </c>
      <c r="E303" s="11" t="n">
        <v>293</v>
      </c>
      <c r="F303" s="12" t="n">
        <v>3</v>
      </c>
      <c r="G303" s="11" t="n">
        <v>293</v>
      </c>
      <c r="H303" s="13" t="n">
        <v>0.289</v>
      </c>
      <c r="J303" s="14" t="n">
        <f aca="false">A303/A$449</f>
        <v>0.667425968109339</v>
      </c>
      <c r="K303" s="15" t="n">
        <f aca="false">SUM(F$11:F303)</f>
        <v>37590</v>
      </c>
      <c r="L303" s="14" t="n">
        <f aca="false">K303/$C$450</f>
        <v>0.994128847984767</v>
      </c>
    </row>
    <row r="304" customFormat="false" ht="19" hidden="false" customHeight="false" outlineLevel="0" collapsed="false">
      <c r="A304" s="7" t="n">
        <v>294</v>
      </c>
      <c r="B304" s="8" t="s">
        <v>305</v>
      </c>
      <c r="C304" s="9" t="n">
        <v>3</v>
      </c>
      <c r="E304" s="11" t="n">
        <v>294</v>
      </c>
      <c r="F304" s="12" t="n">
        <v>3</v>
      </c>
      <c r="G304" s="11" t="n">
        <v>293</v>
      </c>
      <c r="H304" s="13" t="n">
        <v>0.289</v>
      </c>
      <c r="J304" s="14" t="n">
        <f aca="false">A304/A$449</f>
        <v>0.669703872437358</v>
      </c>
      <c r="K304" s="15" t="n">
        <f aca="false">SUM(F$11:F304)</f>
        <v>37593</v>
      </c>
      <c r="L304" s="14" t="n">
        <f aca="false">K304/$C$450</f>
        <v>0.994208187876864</v>
      </c>
    </row>
    <row r="305" customFormat="false" ht="19" hidden="false" customHeight="false" outlineLevel="0" collapsed="false">
      <c r="A305" s="7" t="n">
        <v>295</v>
      </c>
      <c r="B305" s="8" t="s">
        <v>306</v>
      </c>
      <c r="C305" s="9" t="n">
        <v>3</v>
      </c>
      <c r="E305" s="11" t="n">
        <v>295</v>
      </c>
      <c r="F305" s="12" t="n">
        <v>3</v>
      </c>
      <c r="G305" s="11" t="n">
        <v>293</v>
      </c>
      <c r="H305" s="13" t="n">
        <v>0.289</v>
      </c>
      <c r="J305" s="14" t="n">
        <f aca="false">A305/A$449</f>
        <v>0.671981776765376</v>
      </c>
      <c r="K305" s="15" t="n">
        <f aca="false">SUM(F$11:F305)</f>
        <v>37596</v>
      </c>
      <c r="L305" s="14" t="n">
        <f aca="false">K305/$C$450</f>
        <v>0.994287527768962</v>
      </c>
    </row>
    <row r="306" customFormat="false" ht="19" hidden="false" customHeight="false" outlineLevel="0" collapsed="false">
      <c r="A306" s="7" t="n">
        <v>296</v>
      </c>
      <c r="B306" s="8" t="s">
        <v>307</v>
      </c>
      <c r="C306" s="9" t="n">
        <v>3</v>
      </c>
      <c r="E306" s="11" t="n">
        <v>296</v>
      </c>
      <c r="F306" s="12" t="n">
        <v>3</v>
      </c>
      <c r="G306" s="11" t="n">
        <v>293</v>
      </c>
      <c r="H306" s="13" t="n">
        <v>0.289</v>
      </c>
      <c r="J306" s="14" t="n">
        <f aca="false">A306/A$449</f>
        <v>0.674259681093394</v>
      </c>
      <c r="K306" s="15" t="n">
        <f aca="false">SUM(F$11:F306)</f>
        <v>37599</v>
      </c>
      <c r="L306" s="14" t="n">
        <f aca="false">K306/$C$450</f>
        <v>0.99436686766106</v>
      </c>
    </row>
    <row r="307" customFormat="false" ht="19" hidden="false" customHeight="false" outlineLevel="0" collapsed="false">
      <c r="A307" s="7" t="n">
        <v>297</v>
      </c>
      <c r="B307" s="8" t="s">
        <v>308</v>
      </c>
      <c r="C307" s="9" t="n">
        <v>3</v>
      </c>
      <c r="E307" s="11" t="n">
        <v>297</v>
      </c>
      <c r="F307" s="12" t="n">
        <v>3</v>
      </c>
      <c r="G307" s="11" t="n">
        <v>293</v>
      </c>
      <c r="H307" s="13" t="n">
        <v>0.289</v>
      </c>
      <c r="J307" s="14" t="n">
        <f aca="false">A307/A$449</f>
        <v>0.676537585421412</v>
      </c>
      <c r="K307" s="15" t="n">
        <f aca="false">SUM(F$11:F307)</f>
        <v>37602</v>
      </c>
      <c r="L307" s="14" t="n">
        <f aca="false">K307/$C$450</f>
        <v>0.994446207553158</v>
      </c>
    </row>
    <row r="308" customFormat="false" ht="19" hidden="false" customHeight="false" outlineLevel="0" collapsed="false">
      <c r="A308" s="7" t="n">
        <v>298</v>
      </c>
      <c r="B308" s="8" t="s">
        <v>309</v>
      </c>
      <c r="C308" s="9" t="n">
        <v>3</v>
      </c>
      <c r="E308" s="11" t="n">
        <v>298</v>
      </c>
      <c r="F308" s="12" t="n">
        <v>3</v>
      </c>
      <c r="G308" s="11" t="n">
        <v>293</v>
      </c>
      <c r="H308" s="13" t="n">
        <v>0.289</v>
      </c>
      <c r="J308" s="14" t="n">
        <f aca="false">A308/A$449</f>
        <v>0.678815489749431</v>
      </c>
      <c r="K308" s="15" t="n">
        <f aca="false">SUM(F$11:F308)</f>
        <v>37605</v>
      </c>
      <c r="L308" s="14" t="n">
        <f aca="false">K308/$C$450</f>
        <v>0.994525547445255</v>
      </c>
    </row>
    <row r="309" customFormat="false" ht="19" hidden="false" customHeight="false" outlineLevel="0" collapsed="false">
      <c r="A309" s="7" t="n">
        <v>299</v>
      </c>
      <c r="B309" s="8" t="s">
        <v>310</v>
      </c>
      <c r="C309" s="9" t="n">
        <v>3</v>
      </c>
      <c r="E309" s="11" t="n">
        <v>299</v>
      </c>
      <c r="F309" s="12" t="n">
        <v>3</v>
      </c>
      <c r="G309" s="11" t="n">
        <v>293</v>
      </c>
      <c r="H309" s="13" t="n">
        <v>0.289</v>
      </c>
      <c r="J309" s="14" t="n">
        <f aca="false">A309/A$449</f>
        <v>0.681093394077449</v>
      </c>
      <c r="K309" s="15" t="n">
        <f aca="false">SUM(F$11:F309)</f>
        <v>37608</v>
      </c>
      <c r="L309" s="14" t="n">
        <f aca="false">K309/$C$450</f>
        <v>0.994604887337353</v>
      </c>
    </row>
    <row r="310" customFormat="false" ht="19" hidden="false" customHeight="false" outlineLevel="0" collapsed="false">
      <c r="A310" s="7" t="n">
        <v>300</v>
      </c>
      <c r="B310" s="8" t="s">
        <v>311</v>
      </c>
      <c r="C310" s="9" t="n">
        <v>3</v>
      </c>
      <c r="E310" s="11" t="n">
        <v>300</v>
      </c>
      <c r="F310" s="12" t="n">
        <v>3</v>
      </c>
      <c r="G310" s="11" t="n">
        <v>293</v>
      </c>
      <c r="H310" s="13" t="n">
        <v>0.289</v>
      </c>
      <c r="J310" s="14" t="n">
        <f aca="false">A310/A$449</f>
        <v>0.683371298405467</v>
      </c>
      <c r="K310" s="15" t="n">
        <f aca="false">SUM(F$11:F310)</f>
        <v>37611</v>
      </c>
      <c r="L310" s="14" t="n">
        <f aca="false">K310/$C$450</f>
        <v>0.994684227229451</v>
      </c>
    </row>
    <row r="311" customFormat="false" ht="19" hidden="false" customHeight="false" outlineLevel="0" collapsed="false">
      <c r="A311" s="7" t="n">
        <v>301</v>
      </c>
      <c r="B311" s="8" t="s">
        <v>312</v>
      </c>
      <c r="C311" s="9" t="n">
        <v>3</v>
      </c>
      <c r="E311" s="11" t="n">
        <v>301</v>
      </c>
      <c r="F311" s="12" t="n">
        <v>3</v>
      </c>
      <c r="G311" s="11" t="n">
        <v>293</v>
      </c>
      <c r="H311" s="13" t="n">
        <v>0.289</v>
      </c>
      <c r="J311" s="14" t="n">
        <f aca="false">A311/A$449</f>
        <v>0.685649202733485</v>
      </c>
      <c r="K311" s="15" t="n">
        <f aca="false">SUM(F$11:F311)</f>
        <v>37614</v>
      </c>
      <c r="L311" s="14" t="n">
        <f aca="false">K311/$C$450</f>
        <v>0.994763567121549</v>
      </c>
    </row>
    <row r="312" customFormat="false" ht="19" hidden="false" customHeight="false" outlineLevel="0" collapsed="false">
      <c r="A312" s="7" t="n">
        <v>302</v>
      </c>
      <c r="B312" s="8" t="s">
        <v>313</v>
      </c>
      <c r="C312" s="9" t="n">
        <v>3</v>
      </c>
      <c r="E312" s="11" t="n">
        <v>302</v>
      </c>
      <c r="F312" s="12" t="n">
        <v>3</v>
      </c>
      <c r="G312" s="11" t="n">
        <v>293</v>
      </c>
      <c r="H312" s="13" t="n">
        <v>0.289</v>
      </c>
      <c r="J312" s="14" t="n">
        <f aca="false">A312/A$449</f>
        <v>0.687927107061503</v>
      </c>
      <c r="K312" s="15" t="n">
        <f aca="false">SUM(F$11:F312)</f>
        <v>37617</v>
      </c>
      <c r="L312" s="14" t="n">
        <f aca="false">K312/$C$450</f>
        <v>0.994842907013646</v>
      </c>
    </row>
    <row r="313" customFormat="false" ht="19" hidden="false" customHeight="false" outlineLevel="0" collapsed="false">
      <c r="A313" s="7" t="n">
        <v>303</v>
      </c>
      <c r="B313" s="8" t="s">
        <v>314</v>
      </c>
      <c r="C313" s="9" t="n">
        <v>3</v>
      </c>
      <c r="E313" s="11" t="n">
        <v>303</v>
      </c>
      <c r="F313" s="12" t="n">
        <v>3</v>
      </c>
      <c r="G313" s="11" t="n">
        <v>293</v>
      </c>
      <c r="H313" s="13" t="n">
        <v>0.289</v>
      </c>
      <c r="J313" s="14" t="n">
        <f aca="false">A313/A$449</f>
        <v>0.690205011389522</v>
      </c>
      <c r="K313" s="15" t="n">
        <f aca="false">SUM(F$11:F313)</f>
        <v>37620</v>
      </c>
      <c r="L313" s="14" t="n">
        <f aca="false">K313/$C$450</f>
        <v>0.994922246905744</v>
      </c>
    </row>
    <row r="314" customFormat="false" ht="19" hidden="false" customHeight="false" outlineLevel="0" collapsed="false">
      <c r="A314" s="7" t="n">
        <v>304</v>
      </c>
      <c r="B314" s="8" t="s">
        <v>315</v>
      </c>
      <c r="C314" s="9" t="n">
        <v>3</v>
      </c>
      <c r="E314" s="11" t="n">
        <v>304</v>
      </c>
      <c r="F314" s="12" t="n">
        <v>3</v>
      </c>
      <c r="G314" s="11" t="n">
        <v>293</v>
      </c>
      <c r="H314" s="13" t="n">
        <v>0.289</v>
      </c>
      <c r="J314" s="14" t="n">
        <f aca="false">A314/A$449</f>
        <v>0.69248291571754</v>
      </c>
      <c r="K314" s="15" t="n">
        <f aca="false">SUM(F$11:F314)</f>
        <v>37623</v>
      </c>
      <c r="L314" s="14" t="n">
        <f aca="false">K314/$C$450</f>
        <v>0.995001586797842</v>
      </c>
    </row>
    <row r="315" customFormat="false" ht="19" hidden="false" customHeight="false" outlineLevel="0" collapsed="false">
      <c r="A315" s="7" t="n">
        <v>305</v>
      </c>
      <c r="B315" s="8" t="s">
        <v>316</v>
      </c>
      <c r="C315" s="9" t="n">
        <v>3</v>
      </c>
      <c r="E315" s="11" t="n">
        <v>305</v>
      </c>
      <c r="F315" s="12" t="n">
        <v>3</v>
      </c>
      <c r="G315" s="11" t="n">
        <v>293</v>
      </c>
      <c r="H315" s="13" t="n">
        <v>0.289</v>
      </c>
      <c r="J315" s="14" t="n">
        <f aca="false">A315/A$449</f>
        <v>0.694760820045558</v>
      </c>
      <c r="K315" s="15" t="n">
        <f aca="false">SUM(F$11:F315)</f>
        <v>37626</v>
      </c>
      <c r="L315" s="14" t="n">
        <f aca="false">K315/$C$450</f>
        <v>0.99508092668994</v>
      </c>
    </row>
    <row r="316" customFormat="false" ht="19" hidden="false" customHeight="false" outlineLevel="0" collapsed="false">
      <c r="A316" s="7" t="n">
        <v>306</v>
      </c>
      <c r="B316" s="8" t="s">
        <v>317</v>
      </c>
      <c r="C316" s="9" t="n">
        <v>3</v>
      </c>
      <c r="E316" s="11" t="n">
        <v>306</v>
      </c>
      <c r="F316" s="12" t="n">
        <v>3</v>
      </c>
      <c r="G316" s="11" t="n">
        <v>293</v>
      </c>
      <c r="H316" s="13" t="n">
        <v>0.289</v>
      </c>
      <c r="J316" s="14" t="n">
        <f aca="false">A316/A$449</f>
        <v>0.697038724373576</v>
      </c>
      <c r="K316" s="15" t="n">
        <f aca="false">SUM(F$11:F316)</f>
        <v>37629</v>
      </c>
      <c r="L316" s="14" t="n">
        <f aca="false">K316/$C$450</f>
        <v>0.995160266582037</v>
      </c>
    </row>
    <row r="317" customFormat="false" ht="19" hidden="false" customHeight="false" outlineLevel="0" collapsed="false">
      <c r="A317" s="7" t="n">
        <v>307</v>
      </c>
      <c r="B317" s="8" t="s">
        <v>318</v>
      </c>
      <c r="C317" s="9" t="n">
        <v>3</v>
      </c>
      <c r="E317" s="11" t="n">
        <v>307</v>
      </c>
      <c r="F317" s="12" t="n">
        <v>3</v>
      </c>
      <c r="G317" s="11" t="n">
        <v>293</v>
      </c>
      <c r="H317" s="13" t="n">
        <v>0.289</v>
      </c>
      <c r="J317" s="14" t="n">
        <f aca="false">A317/A$449</f>
        <v>0.699316628701595</v>
      </c>
      <c r="K317" s="15" t="n">
        <f aca="false">SUM(F$11:F317)</f>
        <v>37632</v>
      </c>
      <c r="L317" s="14" t="n">
        <f aca="false">K317/$C$450</f>
        <v>0.995239606474135</v>
      </c>
    </row>
    <row r="318" customFormat="false" ht="19" hidden="false" customHeight="false" outlineLevel="0" collapsed="false">
      <c r="A318" s="7" t="n">
        <v>308</v>
      </c>
      <c r="B318" s="8" t="s">
        <v>319</v>
      </c>
      <c r="C318" s="9" t="n">
        <v>3</v>
      </c>
      <c r="E318" s="11" t="n">
        <v>308</v>
      </c>
      <c r="F318" s="12" t="n">
        <v>3</v>
      </c>
      <c r="G318" s="11" t="n">
        <v>293</v>
      </c>
      <c r="H318" s="13" t="n">
        <v>0.289</v>
      </c>
      <c r="J318" s="14" t="n">
        <f aca="false">A318/A$449</f>
        <v>0.701594533029613</v>
      </c>
      <c r="K318" s="15" t="n">
        <f aca="false">SUM(F$11:F318)</f>
        <v>37635</v>
      </c>
      <c r="L318" s="14" t="n">
        <f aca="false">K318/$C$450</f>
        <v>0.995318946366233</v>
      </c>
    </row>
    <row r="319" customFormat="false" ht="19" hidden="false" customHeight="false" outlineLevel="0" collapsed="false">
      <c r="A319" s="7" t="n">
        <v>309</v>
      </c>
      <c r="B319" s="8" t="s">
        <v>320</v>
      </c>
      <c r="C319" s="9" t="n">
        <v>3</v>
      </c>
      <c r="E319" s="11" t="n">
        <v>309</v>
      </c>
      <c r="F319" s="12" t="n">
        <v>3</v>
      </c>
      <c r="G319" s="11" t="n">
        <v>293</v>
      </c>
      <c r="H319" s="13" t="n">
        <v>0.289</v>
      </c>
      <c r="J319" s="14" t="n">
        <f aca="false">A319/A$449</f>
        <v>0.703872437357631</v>
      </c>
      <c r="K319" s="15" t="n">
        <f aca="false">SUM(F$11:F319)</f>
        <v>37638</v>
      </c>
      <c r="L319" s="14" t="n">
        <f aca="false">K319/$C$450</f>
        <v>0.995398286258331</v>
      </c>
    </row>
    <row r="320" customFormat="false" ht="19" hidden="false" customHeight="false" outlineLevel="0" collapsed="false">
      <c r="A320" s="7" t="n">
        <v>310</v>
      </c>
      <c r="B320" s="8" t="s">
        <v>321</v>
      </c>
      <c r="C320" s="9" t="n">
        <v>3</v>
      </c>
      <c r="E320" s="11" t="n">
        <v>310</v>
      </c>
      <c r="F320" s="12" t="n">
        <v>3</v>
      </c>
      <c r="G320" s="11" t="n">
        <v>293</v>
      </c>
      <c r="H320" s="13" t="n">
        <v>0.289</v>
      </c>
      <c r="J320" s="14" t="n">
        <f aca="false">A320/A$449</f>
        <v>0.706150341685649</v>
      </c>
      <c r="K320" s="15" t="n">
        <f aca="false">SUM(F$11:F320)</f>
        <v>37641</v>
      </c>
      <c r="L320" s="14" t="n">
        <f aca="false">K320/$C$450</f>
        <v>0.995477626150428</v>
      </c>
    </row>
    <row r="321" customFormat="false" ht="19" hidden="false" customHeight="false" outlineLevel="0" collapsed="false">
      <c r="A321" s="7" t="n">
        <v>311</v>
      </c>
      <c r="B321" s="8" t="s">
        <v>322</v>
      </c>
      <c r="C321" s="9" t="n">
        <v>3</v>
      </c>
      <c r="E321" s="11" t="n">
        <v>311</v>
      </c>
      <c r="F321" s="12" t="n">
        <v>3</v>
      </c>
      <c r="G321" s="11" t="n">
        <v>293</v>
      </c>
      <c r="H321" s="13" t="n">
        <v>0.289</v>
      </c>
      <c r="J321" s="14" t="n">
        <f aca="false">A321/A$449</f>
        <v>0.708428246013667</v>
      </c>
      <c r="K321" s="15" t="n">
        <f aca="false">SUM(F$11:F321)</f>
        <v>37644</v>
      </c>
      <c r="L321" s="14" t="n">
        <f aca="false">K321/$C$450</f>
        <v>0.995556966042526</v>
      </c>
    </row>
    <row r="322" customFormat="false" ht="19" hidden="false" customHeight="false" outlineLevel="0" collapsed="false">
      <c r="A322" s="7" t="n">
        <v>312</v>
      </c>
      <c r="B322" s="8" t="s">
        <v>323</v>
      </c>
      <c r="C322" s="9" t="n">
        <v>3</v>
      </c>
      <c r="E322" s="11" t="n">
        <v>312</v>
      </c>
      <c r="F322" s="12" t="n">
        <v>3</v>
      </c>
      <c r="G322" s="11" t="n">
        <v>293</v>
      </c>
      <c r="H322" s="13" t="n">
        <v>0.289</v>
      </c>
      <c r="J322" s="14" t="n">
        <f aca="false">A322/A$449</f>
        <v>0.710706150341686</v>
      </c>
      <c r="K322" s="15" t="n">
        <f aca="false">SUM(F$11:F322)</f>
        <v>37647</v>
      </c>
      <c r="L322" s="14" t="n">
        <f aca="false">K322/$C$450</f>
        <v>0.995636305934624</v>
      </c>
    </row>
    <row r="323" customFormat="false" ht="19" hidden="false" customHeight="false" outlineLevel="0" collapsed="false">
      <c r="A323" s="7" t="n">
        <v>313</v>
      </c>
      <c r="B323" s="8" t="s">
        <v>324</v>
      </c>
      <c r="C323" s="9" t="n">
        <v>2</v>
      </c>
      <c r="E323" s="11" t="n">
        <v>313</v>
      </c>
      <c r="F323" s="12" t="n">
        <v>2</v>
      </c>
      <c r="G323" s="11" t="n">
        <v>313</v>
      </c>
      <c r="H323" s="13" t="n">
        <v>0.203</v>
      </c>
      <c r="J323" s="14" t="n">
        <f aca="false">A323/A$449</f>
        <v>0.712984054669704</v>
      </c>
      <c r="K323" s="15" t="n">
        <f aca="false">SUM(F$11:F323)</f>
        <v>37649</v>
      </c>
      <c r="L323" s="14" t="n">
        <f aca="false">K323/$C$450</f>
        <v>0.995689199196022</v>
      </c>
    </row>
    <row r="324" customFormat="false" ht="19" hidden="false" customHeight="false" outlineLevel="0" collapsed="false">
      <c r="A324" s="7" t="n">
        <v>314</v>
      </c>
      <c r="B324" s="8" t="s">
        <v>325</v>
      </c>
      <c r="C324" s="9" t="n">
        <v>2</v>
      </c>
      <c r="E324" s="11" t="n">
        <v>314</v>
      </c>
      <c r="F324" s="12" t="n">
        <v>2</v>
      </c>
      <c r="G324" s="11" t="n">
        <v>313</v>
      </c>
      <c r="H324" s="13" t="n">
        <v>0.203</v>
      </c>
      <c r="J324" s="14" t="n">
        <f aca="false">A324/A$449</f>
        <v>0.715261958997722</v>
      </c>
      <c r="K324" s="15" t="n">
        <f aca="false">SUM(F$11:F324)</f>
        <v>37651</v>
      </c>
      <c r="L324" s="14" t="n">
        <f aca="false">K324/$C$450</f>
        <v>0.995742092457421</v>
      </c>
    </row>
    <row r="325" customFormat="false" ht="19" hidden="false" customHeight="false" outlineLevel="0" collapsed="false">
      <c r="A325" s="7" t="n">
        <v>315</v>
      </c>
      <c r="B325" s="8" t="s">
        <v>326</v>
      </c>
      <c r="C325" s="9" t="n">
        <v>2</v>
      </c>
      <c r="E325" s="11" t="n">
        <v>315</v>
      </c>
      <c r="F325" s="12" t="n">
        <v>2</v>
      </c>
      <c r="G325" s="11" t="n">
        <v>313</v>
      </c>
      <c r="H325" s="13" t="n">
        <v>0.203</v>
      </c>
      <c r="J325" s="14" t="n">
        <f aca="false">A325/A$449</f>
        <v>0.71753986332574</v>
      </c>
      <c r="K325" s="15" t="n">
        <f aca="false">SUM(F$11:F325)</f>
        <v>37653</v>
      </c>
      <c r="L325" s="14" t="n">
        <f aca="false">K325/$C$450</f>
        <v>0.995794985718819</v>
      </c>
    </row>
    <row r="326" customFormat="false" ht="19" hidden="false" customHeight="false" outlineLevel="0" collapsed="false">
      <c r="A326" s="7" t="n">
        <v>316</v>
      </c>
      <c r="B326" s="8" t="s">
        <v>327</v>
      </c>
      <c r="C326" s="9" t="n">
        <v>2</v>
      </c>
      <c r="E326" s="11" t="n">
        <v>316</v>
      </c>
      <c r="F326" s="12" t="n">
        <v>2</v>
      </c>
      <c r="G326" s="11" t="n">
        <v>313</v>
      </c>
      <c r="H326" s="13" t="n">
        <v>0.203</v>
      </c>
      <c r="J326" s="14" t="n">
        <f aca="false">A326/A$449</f>
        <v>0.719817767653758</v>
      </c>
      <c r="K326" s="15" t="n">
        <f aca="false">SUM(F$11:F326)</f>
        <v>37655</v>
      </c>
      <c r="L326" s="14" t="n">
        <f aca="false">K326/$C$450</f>
        <v>0.995847878980218</v>
      </c>
    </row>
    <row r="327" customFormat="false" ht="19" hidden="false" customHeight="false" outlineLevel="0" collapsed="false">
      <c r="A327" s="7" t="n">
        <v>317</v>
      </c>
      <c r="B327" s="8" t="s">
        <v>328</v>
      </c>
      <c r="C327" s="9" t="n">
        <v>2</v>
      </c>
      <c r="E327" s="11" t="n">
        <v>317</v>
      </c>
      <c r="F327" s="12" t="n">
        <v>2</v>
      </c>
      <c r="G327" s="11" t="n">
        <v>313</v>
      </c>
      <c r="H327" s="13" t="n">
        <v>0.203</v>
      </c>
      <c r="J327" s="14" t="n">
        <f aca="false">A327/A$449</f>
        <v>0.722095671981777</v>
      </c>
      <c r="K327" s="15" t="n">
        <f aca="false">SUM(F$11:F327)</f>
        <v>37657</v>
      </c>
      <c r="L327" s="14" t="n">
        <f aca="false">K327/$C$450</f>
        <v>0.995900772241616</v>
      </c>
    </row>
    <row r="328" customFormat="false" ht="19" hidden="false" customHeight="false" outlineLevel="0" collapsed="false">
      <c r="A328" s="7" t="n">
        <v>318</v>
      </c>
      <c r="B328" s="8" t="s">
        <v>329</v>
      </c>
      <c r="C328" s="9" t="n">
        <v>2</v>
      </c>
      <c r="E328" s="11" t="n">
        <v>318</v>
      </c>
      <c r="F328" s="12" t="n">
        <v>2</v>
      </c>
      <c r="G328" s="11" t="n">
        <v>313</v>
      </c>
      <c r="H328" s="13" t="n">
        <v>0.203</v>
      </c>
      <c r="J328" s="14" t="n">
        <f aca="false">A328/A$449</f>
        <v>0.724373576309795</v>
      </c>
      <c r="K328" s="15" t="n">
        <f aca="false">SUM(F$11:F328)</f>
        <v>37659</v>
      </c>
      <c r="L328" s="14" t="n">
        <f aca="false">K328/$C$450</f>
        <v>0.995953665503015</v>
      </c>
    </row>
    <row r="329" customFormat="false" ht="19" hidden="false" customHeight="false" outlineLevel="0" collapsed="false">
      <c r="A329" s="7" t="n">
        <v>319</v>
      </c>
      <c r="B329" s="8" t="s">
        <v>330</v>
      </c>
      <c r="C329" s="9" t="n">
        <v>2</v>
      </c>
      <c r="E329" s="11" t="n">
        <v>319</v>
      </c>
      <c r="F329" s="12" t="n">
        <v>2</v>
      </c>
      <c r="G329" s="11" t="n">
        <v>313</v>
      </c>
      <c r="H329" s="13" t="n">
        <v>0.203</v>
      </c>
      <c r="J329" s="14" t="n">
        <f aca="false">A329/A$449</f>
        <v>0.726651480637813</v>
      </c>
      <c r="K329" s="15" t="n">
        <f aca="false">SUM(F$11:F329)</f>
        <v>37661</v>
      </c>
      <c r="L329" s="14" t="n">
        <f aca="false">K329/$C$450</f>
        <v>0.996006558764413</v>
      </c>
    </row>
    <row r="330" customFormat="false" ht="19" hidden="false" customHeight="false" outlineLevel="0" collapsed="false">
      <c r="A330" s="7" t="n">
        <v>320</v>
      </c>
      <c r="B330" s="8" t="s">
        <v>331</v>
      </c>
      <c r="C330" s="9" t="n">
        <v>2</v>
      </c>
      <c r="E330" s="11" t="n">
        <v>320</v>
      </c>
      <c r="F330" s="12" t="n">
        <v>2</v>
      </c>
      <c r="G330" s="11" t="n">
        <v>313</v>
      </c>
      <c r="H330" s="13" t="n">
        <v>0.203</v>
      </c>
      <c r="J330" s="14" t="n">
        <f aca="false">A330/A$449</f>
        <v>0.728929384965831</v>
      </c>
      <c r="K330" s="15" t="n">
        <f aca="false">SUM(F$11:F330)</f>
        <v>37663</v>
      </c>
      <c r="L330" s="14" t="n">
        <f aca="false">K330/$C$450</f>
        <v>0.996059452025812</v>
      </c>
    </row>
    <row r="331" customFormat="false" ht="19" hidden="false" customHeight="false" outlineLevel="0" collapsed="false">
      <c r="A331" s="7" t="n">
        <v>321</v>
      </c>
      <c r="B331" s="8" t="s">
        <v>332</v>
      </c>
      <c r="C331" s="9" t="n">
        <v>2</v>
      </c>
      <c r="E331" s="11" t="n">
        <v>321</v>
      </c>
      <c r="F331" s="12" t="n">
        <v>2</v>
      </c>
      <c r="G331" s="11" t="n">
        <v>313</v>
      </c>
      <c r="H331" s="13" t="n">
        <v>0.203</v>
      </c>
      <c r="J331" s="14" t="n">
        <f aca="false">A331/A$449</f>
        <v>0.73120728929385</v>
      </c>
      <c r="K331" s="15" t="n">
        <f aca="false">SUM(F$11:F331)</f>
        <v>37665</v>
      </c>
      <c r="L331" s="14" t="n">
        <f aca="false">K331/$C$450</f>
        <v>0.99611234528721</v>
      </c>
    </row>
    <row r="332" customFormat="false" ht="19" hidden="false" customHeight="false" outlineLevel="0" collapsed="false">
      <c r="A332" s="7" t="n">
        <v>322</v>
      </c>
      <c r="B332" s="8" t="s">
        <v>333</v>
      </c>
      <c r="C332" s="9" t="n">
        <v>2</v>
      </c>
      <c r="E332" s="11" t="n">
        <v>322</v>
      </c>
      <c r="F332" s="12" t="n">
        <v>2</v>
      </c>
      <c r="G332" s="11" t="n">
        <v>313</v>
      </c>
      <c r="H332" s="13" t="n">
        <v>0.203</v>
      </c>
      <c r="J332" s="14" t="n">
        <f aca="false">A332/A$449</f>
        <v>0.733485193621868</v>
      </c>
      <c r="K332" s="15" t="n">
        <f aca="false">SUM(F$11:F332)</f>
        <v>37667</v>
      </c>
      <c r="L332" s="14" t="n">
        <f aca="false">K332/$C$450</f>
        <v>0.996165238548609</v>
      </c>
    </row>
    <row r="333" customFormat="false" ht="19" hidden="false" customHeight="false" outlineLevel="0" collapsed="false">
      <c r="A333" s="7" t="n">
        <v>323</v>
      </c>
      <c r="B333" s="8" t="s">
        <v>334</v>
      </c>
      <c r="C333" s="9" t="n">
        <v>2</v>
      </c>
      <c r="E333" s="11" t="n">
        <v>323</v>
      </c>
      <c r="F333" s="12" t="n">
        <v>2</v>
      </c>
      <c r="G333" s="11" t="n">
        <v>313</v>
      </c>
      <c r="H333" s="13" t="n">
        <v>0.203</v>
      </c>
      <c r="J333" s="14" t="n">
        <f aca="false">A333/A$449</f>
        <v>0.735763097949886</v>
      </c>
      <c r="K333" s="15" t="n">
        <f aca="false">SUM(F$11:F333)</f>
        <v>37669</v>
      </c>
      <c r="L333" s="14" t="n">
        <f aca="false">K333/$C$450</f>
        <v>0.996218131810007</v>
      </c>
    </row>
    <row r="334" customFormat="false" ht="19" hidden="false" customHeight="false" outlineLevel="0" collapsed="false">
      <c r="A334" s="7" t="n">
        <v>324</v>
      </c>
      <c r="B334" s="8" t="s">
        <v>335</v>
      </c>
      <c r="C334" s="9" t="n">
        <v>2</v>
      </c>
      <c r="E334" s="11" t="n">
        <v>324</v>
      </c>
      <c r="F334" s="12" t="n">
        <v>2</v>
      </c>
      <c r="G334" s="11" t="n">
        <v>313</v>
      </c>
      <c r="H334" s="13" t="n">
        <v>0.203</v>
      </c>
      <c r="J334" s="14" t="n">
        <f aca="false">A334/A$449</f>
        <v>0.738041002277904</v>
      </c>
      <c r="K334" s="15" t="n">
        <f aca="false">SUM(F$11:F334)</f>
        <v>37671</v>
      </c>
      <c r="L334" s="14" t="n">
        <f aca="false">K334/$C$450</f>
        <v>0.996271025071406</v>
      </c>
    </row>
    <row r="335" customFormat="false" ht="19" hidden="false" customHeight="false" outlineLevel="0" collapsed="false">
      <c r="A335" s="7" t="n">
        <v>325</v>
      </c>
      <c r="B335" s="8" t="s">
        <v>336</v>
      </c>
      <c r="C335" s="9" t="n">
        <v>2</v>
      </c>
      <c r="E335" s="11" t="n">
        <v>325</v>
      </c>
      <c r="F335" s="12" t="n">
        <v>2</v>
      </c>
      <c r="G335" s="11" t="n">
        <v>313</v>
      </c>
      <c r="H335" s="13" t="n">
        <v>0.203</v>
      </c>
      <c r="J335" s="14" t="n">
        <f aca="false">A335/A$449</f>
        <v>0.740318906605923</v>
      </c>
      <c r="K335" s="15" t="n">
        <f aca="false">SUM(F$11:F335)</f>
        <v>37673</v>
      </c>
      <c r="L335" s="14" t="n">
        <f aca="false">K335/$C$450</f>
        <v>0.996323918332804</v>
      </c>
    </row>
    <row r="336" customFormat="false" ht="19" hidden="false" customHeight="false" outlineLevel="0" collapsed="false">
      <c r="A336" s="7" t="n">
        <v>326</v>
      </c>
      <c r="B336" s="8" t="s">
        <v>337</v>
      </c>
      <c r="C336" s="9" t="n">
        <v>2</v>
      </c>
      <c r="E336" s="11" t="n">
        <v>326</v>
      </c>
      <c r="F336" s="12" t="n">
        <v>2</v>
      </c>
      <c r="G336" s="11" t="n">
        <v>313</v>
      </c>
      <c r="H336" s="13" t="n">
        <v>0.203</v>
      </c>
      <c r="J336" s="14" t="n">
        <f aca="false">A336/A$449</f>
        <v>0.742596810933941</v>
      </c>
      <c r="K336" s="15" t="n">
        <f aca="false">SUM(F$11:F336)</f>
        <v>37675</v>
      </c>
      <c r="L336" s="14" t="n">
        <f aca="false">K336/$C$450</f>
        <v>0.996376811594203</v>
      </c>
    </row>
    <row r="337" customFormat="false" ht="19" hidden="false" customHeight="false" outlineLevel="0" collapsed="false">
      <c r="A337" s="7" t="n">
        <v>327</v>
      </c>
      <c r="B337" s="8" t="s">
        <v>338</v>
      </c>
      <c r="C337" s="9" t="n">
        <v>2</v>
      </c>
      <c r="E337" s="11" t="n">
        <v>327</v>
      </c>
      <c r="F337" s="12" t="n">
        <v>2</v>
      </c>
      <c r="G337" s="11" t="n">
        <v>313</v>
      </c>
      <c r="H337" s="13" t="n">
        <v>0.203</v>
      </c>
      <c r="J337" s="14" t="n">
        <f aca="false">A337/A$449</f>
        <v>0.744874715261959</v>
      </c>
      <c r="K337" s="15" t="n">
        <f aca="false">SUM(F$11:F337)</f>
        <v>37677</v>
      </c>
      <c r="L337" s="14" t="n">
        <f aca="false">K337/$C$450</f>
        <v>0.996429704855601</v>
      </c>
    </row>
    <row r="338" customFormat="false" ht="19" hidden="false" customHeight="false" outlineLevel="0" collapsed="false">
      <c r="A338" s="7" t="n">
        <v>328</v>
      </c>
      <c r="B338" s="8" t="s">
        <v>339</v>
      </c>
      <c r="C338" s="9" t="n">
        <v>2</v>
      </c>
      <c r="E338" s="11" t="n">
        <v>328</v>
      </c>
      <c r="F338" s="12" t="n">
        <v>2</v>
      </c>
      <c r="G338" s="11" t="n">
        <v>313</v>
      </c>
      <c r="H338" s="13" t="n">
        <v>0.203</v>
      </c>
      <c r="J338" s="14" t="n">
        <f aca="false">A338/A$449</f>
        <v>0.747152619589977</v>
      </c>
      <c r="K338" s="15" t="n">
        <f aca="false">SUM(F$11:F338)</f>
        <v>37679</v>
      </c>
      <c r="L338" s="14" t="n">
        <f aca="false">K338/$C$450</f>
        <v>0.996482598117</v>
      </c>
    </row>
    <row r="339" customFormat="false" ht="19" hidden="false" customHeight="false" outlineLevel="0" collapsed="false">
      <c r="A339" s="7" t="n">
        <v>329</v>
      </c>
      <c r="B339" s="8" t="s">
        <v>340</v>
      </c>
      <c r="C339" s="9" t="n">
        <v>2</v>
      </c>
      <c r="E339" s="11" t="n">
        <v>329</v>
      </c>
      <c r="F339" s="12" t="n">
        <v>2</v>
      </c>
      <c r="G339" s="11" t="n">
        <v>313</v>
      </c>
      <c r="H339" s="13" t="n">
        <v>0.203</v>
      </c>
      <c r="J339" s="14" t="n">
        <f aca="false">A339/A$449</f>
        <v>0.749430523917996</v>
      </c>
      <c r="K339" s="15" t="n">
        <f aca="false">SUM(F$11:F339)</f>
        <v>37681</v>
      </c>
      <c r="L339" s="14" t="n">
        <f aca="false">K339/$C$450</f>
        <v>0.996535491378398</v>
      </c>
    </row>
    <row r="340" customFormat="false" ht="19" hidden="false" customHeight="false" outlineLevel="0" collapsed="false">
      <c r="A340" s="7" t="n">
        <v>330</v>
      </c>
      <c r="B340" s="8" t="s">
        <v>341</v>
      </c>
      <c r="C340" s="9" t="n">
        <v>2</v>
      </c>
      <c r="E340" s="11" t="n">
        <v>330</v>
      </c>
      <c r="F340" s="12" t="n">
        <v>2</v>
      </c>
      <c r="G340" s="11" t="n">
        <v>313</v>
      </c>
      <c r="H340" s="13" t="n">
        <v>0.203</v>
      </c>
      <c r="J340" s="14" t="n">
        <f aca="false">A340/A$449</f>
        <v>0.751708428246014</v>
      </c>
      <c r="K340" s="15" t="n">
        <f aca="false">SUM(F$11:F340)</f>
        <v>37683</v>
      </c>
      <c r="L340" s="14" t="n">
        <f aca="false">K340/$C$450</f>
        <v>0.996588384639797</v>
      </c>
    </row>
    <row r="341" customFormat="false" ht="19" hidden="false" customHeight="false" outlineLevel="0" collapsed="false">
      <c r="A341" s="7" t="n">
        <v>331</v>
      </c>
      <c r="B341" s="8" t="s">
        <v>342</v>
      </c>
      <c r="C341" s="9" t="n">
        <v>2</v>
      </c>
      <c r="E341" s="11" t="n">
        <v>331</v>
      </c>
      <c r="F341" s="12" t="n">
        <v>2</v>
      </c>
      <c r="G341" s="11" t="n">
        <v>313</v>
      </c>
      <c r="H341" s="13" t="n">
        <v>0.203</v>
      </c>
      <c r="J341" s="14" t="n">
        <f aca="false">A341/A$449</f>
        <v>0.753986332574032</v>
      </c>
      <c r="K341" s="15" t="n">
        <f aca="false">SUM(F$11:F341)</f>
        <v>37685</v>
      </c>
      <c r="L341" s="14" t="n">
        <f aca="false">K341/$C$450</f>
        <v>0.996641277901195</v>
      </c>
    </row>
    <row r="342" customFormat="false" ht="19" hidden="false" customHeight="false" outlineLevel="0" collapsed="false">
      <c r="A342" s="7" t="n">
        <v>332</v>
      </c>
      <c r="B342" s="8" t="s">
        <v>343</v>
      </c>
      <c r="C342" s="9" t="n">
        <v>2</v>
      </c>
      <c r="E342" s="11" t="n">
        <v>332</v>
      </c>
      <c r="F342" s="12" t="n">
        <v>2</v>
      </c>
      <c r="G342" s="11" t="n">
        <v>313</v>
      </c>
      <c r="H342" s="13" t="n">
        <v>0.203</v>
      </c>
      <c r="J342" s="14" t="n">
        <f aca="false">A342/A$449</f>
        <v>0.75626423690205</v>
      </c>
      <c r="K342" s="15" t="n">
        <f aca="false">SUM(F$11:F342)</f>
        <v>37687</v>
      </c>
      <c r="L342" s="14" t="n">
        <f aca="false">K342/$C$450</f>
        <v>0.996694171162594</v>
      </c>
    </row>
    <row r="343" customFormat="false" ht="19" hidden="false" customHeight="false" outlineLevel="0" collapsed="false">
      <c r="A343" s="7" t="n">
        <v>333</v>
      </c>
      <c r="B343" s="8" t="s">
        <v>344</v>
      </c>
      <c r="C343" s="9" t="n">
        <v>2</v>
      </c>
      <c r="E343" s="11" t="n">
        <v>333</v>
      </c>
      <c r="F343" s="12" t="n">
        <v>2</v>
      </c>
      <c r="G343" s="11" t="n">
        <v>313</v>
      </c>
      <c r="H343" s="13" t="n">
        <v>0.203</v>
      </c>
      <c r="J343" s="14" t="n">
        <f aca="false">A343/A$449</f>
        <v>0.758542141230068</v>
      </c>
      <c r="K343" s="15" t="n">
        <f aca="false">SUM(F$11:F343)</f>
        <v>37689</v>
      </c>
      <c r="L343" s="14" t="n">
        <f aca="false">K343/$C$450</f>
        <v>0.996747064423992</v>
      </c>
    </row>
    <row r="344" customFormat="false" ht="19" hidden="false" customHeight="false" outlineLevel="0" collapsed="false">
      <c r="A344" s="7" t="n">
        <v>334</v>
      </c>
      <c r="B344" s="8" t="s">
        <v>345</v>
      </c>
      <c r="C344" s="9" t="n">
        <v>2</v>
      </c>
      <c r="E344" s="11" t="n">
        <v>334</v>
      </c>
      <c r="F344" s="12" t="n">
        <v>2</v>
      </c>
      <c r="G344" s="11" t="n">
        <v>313</v>
      </c>
      <c r="H344" s="13" t="n">
        <v>0.203</v>
      </c>
      <c r="J344" s="14" t="n">
        <f aca="false">A344/A$449</f>
        <v>0.760820045558087</v>
      </c>
      <c r="K344" s="15" t="n">
        <f aca="false">SUM(F$11:F344)</f>
        <v>37691</v>
      </c>
      <c r="L344" s="14" t="n">
        <f aca="false">K344/$C$450</f>
        <v>0.996799957685391</v>
      </c>
    </row>
    <row r="345" customFormat="false" ht="19" hidden="false" customHeight="false" outlineLevel="0" collapsed="false">
      <c r="A345" s="7" t="n">
        <v>335</v>
      </c>
      <c r="B345" s="8" t="s">
        <v>346</v>
      </c>
      <c r="C345" s="9" t="n">
        <v>2</v>
      </c>
      <c r="E345" s="11" t="n">
        <v>335</v>
      </c>
      <c r="F345" s="12" t="n">
        <v>2</v>
      </c>
      <c r="G345" s="11" t="n">
        <v>313</v>
      </c>
      <c r="H345" s="13" t="n">
        <v>0.203</v>
      </c>
      <c r="J345" s="14" t="n">
        <f aca="false">A345/A$449</f>
        <v>0.763097949886105</v>
      </c>
      <c r="K345" s="15" t="n">
        <f aca="false">SUM(F$11:F345)</f>
        <v>37693</v>
      </c>
      <c r="L345" s="14" t="n">
        <f aca="false">K345/$C$450</f>
        <v>0.996852850946789</v>
      </c>
    </row>
    <row r="346" customFormat="false" ht="19" hidden="false" customHeight="false" outlineLevel="0" collapsed="false">
      <c r="A346" s="7" t="n">
        <v>336</v>
      </c>
      <c r="B346" s="8" t="s">
        <v>347</v>
      </c>
      <c r="C346" s="9" t="n">
        <v>2</v>
      </c>
      <c r="E346" s="11" t="n">
        <v>336</v>
      </c>
      <c r="F346" s="12" t="n">
        <v>2</v>
      </c>
      <c r="G346" s="11" t="n">
        <v>313</v>
      </c>
      <c r="H346" s="13" t="n">
        <v>0.203</v>
      </c>
      <c r="J346" s="14" t="n">
        <f aca="false">A346/A$449</f>
        <v>0.765375854214123</v>
      </c>
      <c r="K346" s="15" t="n">
        <f aca="false">SUM(F$11:F346)</f>
        <v>37695</v>
      </c>
      <c r="L346" s="14" t="n">
        <f aca="false">K346/$C$450</f>
        <v>0.996905744208188</v>
      </c>
    </row>
    <row r="347" customFormat="false" ht="19" hidden="false" customHeight="false" outlineLevel="0" collapsed="false">
      <c r="A347" s="7" t="n">
        <v>337</v>
      </c>
      <c r="B347" s="8" t="s">
        <v>348</v>
      </c>
      <c r="C347" s="9" t="n">
        <v>2</v>
      </c>
      <c r="E347" s="11" t="n">
        <v>337</v>
      </c>
      <c r="F347" s="12" t="n">
        <v>2</v>
      </c>
      <c r="G347" s="11" t="n">
        <v>313</v>
      </c>
      <c r="H347" s="13" t="n">
        <v>0.203</v>
      </c>
      <c r="J347" s="14" t="n">
        <f aca="false">A347/A$449</f>
        <v>0.767653758542141</v>
      </c>
      <c r="K347" s="15" t="n">
        <f aca="false">SUM(F$11:F347)</f>
        <v>37697</v>
      </c>
      <c r="L347" s="14" t="n">
        <f aca="false">K347/$C$450</f>
        <v>0.996958637469586</v>
      </c>
    </row>
    <row r="348" customFormat="false" ht="19" hidden="false" customHeight="false" outlineLevel="0" collapsed="false">
      <c r="A348" s="7" t="n">
        <v>338</v>
      </c>
      <c r="B348" s="8" t="s">
        <v>349</v>
      </c>
      <c r="C348" s="9" t="n">
        <v>2</v>
      </c>
      <c r="E348" s="11" t="n">
        <v>338</v>
      </c>
      <c r="F348" s="12" t="n">
        <v>2</v>
      </c>
      <c r="G348" s="11" t="n">
        <v>313</v>
      </c>
      <c r="H348" s="13" t="n">
        <v>0.203</v>
      </c>
      <c r="J348" s="14" t="n">
        <f aca="false">A348/A$449</f>
        <v>0.769931662870159</v>
      </c>
      <c r="K348" s="15" t="n">
        <f aca="false">SUM(F$11:F348)</f>
        <v>37699</v>
      </c>
      <c r="L348" s="14" t="n">
        <f aca="false">K348/$C$450</f>
        <v>0.997011530730985</v>
      </c>
    </row>
    <row r="349" customFormat="false" ht="19" hidden="false" customHeight="false" outlineLevel="0" collapsed="false">
      <c r="A349" s="7" t="n">
        <v>339</v>
      </c>
      <c r="B349" s="8" t="s">
        <v>350</v>
      </c>
      <c r="C349" s="9" t="n">
        <v>2</v>
      </c>
      <c r="E349" s="11" t="n">
        <v>339</v>
      </c>
      <c r="F349" s="12" t="n">
        <v>2</v>
      </c>
      <c r="G349" s="11" t="n">
        <v>313</v>
      </c>
      <c r="H349" s="13" t="n">
        <v>0.203</v>
      </c>
      <c r="J349" s="14" t="n">
        <f aca="false">A349/A$449</f>
        <v>0.772209567198178</v>
      </c>
      <c r="K349" s="15" t="n">
        <f aca="false">SUM(F$11:F349)</f>
        <v>37701</v>
      </c>
      <c r="L349" s="14" t="n">
        <f aca="false">K349/$C$450</f>
        <v>0.997064423992383</v>
      </c>
    </row>
    <row r="350" customFormat="false" ht="19" hidden="false" customHeight="false" outlineLevel="0" collapsed="false">
      <c r="A350" s="7" t="n">
        <v>340</v>
      </c>
      <c r="B350" s="8" t="s">
        <v>351</v>
      </c>
      <c r="C350" s="9" t="n">
        <v>2</v>
      </c>
      <c r="E350" s="11" t="n">
        <v>340</v>
      </c>
      <c r="F350" s="12" t="n">
        <v>2</v>
      </c>
      <c r="G350" s="11" t="n">
        <v>313</v>
      </c>
      <c r="H350" s="13" t="n">
        <v>0.203</v>
      </c>
      <c r="J350" s="14" t="n">
        <f aca="false">A350/A$449</f>
        <v>0.774487471526196</v>
      </c>
      <c r="K350" s="15" t="n">
        <f aca="false">SUM(F$11:F350)</f>
        <v>37703</v>
      </c>
      <c r="L350" s="14" t="n">
        <f aca="false">K350/$C$450</f>
        <v>0.997117317253782</v>
      </c>
    </row>
    <row r="351" customFormat="false" ht="19" hidden="false" customHeight="false" outlineLevel="0" collapsed="false">
      <c r="A351" s="7" t="n">
        <v>341</v>
      </c>
      <c r="B351" s="8" t="s">
        <v>352</v>
      </c>
      <c r="C351" s="9" t="n">
        <v>2</v>
      </c>
      <c r="E351" s="11" t="n">
        <v>341</v>
      </c>
      <c r="F351" s="12" t="n">
        <v>2</v>
      </c>
      <c r="G351" s="11" t="n">
        <v>313</v>
      </c>
      <c r="H351" s="13" t="n">
        <v>0.203</v>
      </c>
      <c r="J351" s="14" t="n">
        <f aca="false">A351/A$449</f>
        <v>0.776765375854214</v>
      </c>
      <c r="K351" s="15" t="n">
        <f aca="false">SUM(F$11:F351)</f>
        <v>37705</v>
      </c>
      <c r="L351" s="14" t="n">
        <f aca="false">K351/$C$450</f>
        <v>0.99717021051518</v>
      </c>
    </row>
    <row r="352" customFormat="false" ht="19" hidden="false" customHeight="false" outlineLevel="0" collapsed="false">
      <c r="A352" s="7" t="n">
        <v>342</v>
      </c>
      <c r="B352" s="8" t="s">
        <v>353</v>
      </c>
      <c r="C352" s="9" t="n">
        <v>2</v>
      </c>
      <c r="E352" s="11" t="n">
        <v>342</v>
      </c>
      <c r="F352" s="12" t="n">
        <v>2</v>
      </c>
      <c r="G352" s="11" t="n">
        <v>313</v>
      </c>
      <c r="H352" s="13" t="n">
        <v>0.203</v>
      </c>
      <c r="J352" s="14" t="n">
        <f aca="false">A352/A$449</f>
        <v>0.779043280182232</v>
      </c>
      <c r="K352" s="15" t="n">
        <f aca="false">SUM(F$11:F352)</f>
        <v>37707</v>
      </c>
      <c r="L352" s="14" t="n">
        <f aca="false">K352/$C$450</f>
        <v>0.997223103776579</v>
      </c>
    </row>
    <row r="353" customFormat="false" ht="19" hidden="false" customHeight="false" outlineLevel="0" collapsed="false">
      <c r="A353" s="7" t="n">
        <v>343</v>
      </c>
      <c r="B353" s="8" t="s">
        <v>354</v>
      </c>
      <c r="C353" s="9" t="n">
        <v>2</v>
      </c>
      <c r="E353" s="11" t="n">
        <v>343</v>
      </c>
      <c r="F353" s="12" t="n">
        <v>2</v>
      </c>
      <c r="G353" s="11" t="n">
        <v>313</v>
      </c>
      <c r="H353" s="13" t="n">
        <v>0.203</v>
      </c>
      <c r="J353" s="14" t="n">
        <f aca="false">A353/A$449</f>
        <v>0.781321184510251</v>
      </c>
      <c r="K353" s="15" t="n">
        <f aca="false">SUM(F$11:F353)</f>
        <v>37709</v>
      </c>
      <c r="L353" s="14" t="n">
        <f aca="false">K353/$C$450</f>
        <v>0.997275997037977</v>
      </c>
    </row>
    <row r="354" customFormat="false" ht="19" hidden="false" customHeight="false" outlineLevel="0" collapsed="false">
      <c r="A354" s="7" t="n">
        <v>344</v>
      </c>
      <c r="B354" s="28" t="s">
        <v>355</v>
      </c>
      <c r="C354" s="9" t="n">
        <v>2</v>
      </c>
      <c r="E354" s="11" t="n">
        <v>344</v>
      </c>
      <c r="F354" s="12" t="n">
        <v>2</v>
      </c>
      <c r="G354" s="11" t="n">
        <v>313</v>
      </c>
      <c r="H354" s="13" t="n">
        <v>0.203</v>
      </c>
      <c r="J354" s="14" t="n">
        <f aca="false">A354/A$449</f>
        <v>0.783599088838269</v>
      </c>
      <c r="K354" s="15" t="n">
        <f aca="false">SUM(F$11:F354)</f>
        <v>37711</v>
      </c>
      <c r="L354" s="14" t="n">
        <f aca="false">K354/$C$450</f>
        <v>0.997328890299376</v>
      </c>
    </row>
    <row r="355" customFormat="false" ht="19" hidden="false" customHeight="false" outlineLevel="0" collapsed="false">
      <c r="A355" s="7" t="n">
        <v>345</v>
      </c>
      <c r="B355" s="28" t="s">
        <v>356</v>
      </c>
      <c r="C355" s="9" t="n">
        <v>2</v>
      </c>
      <c r="E355" s="11" t="n">
        <v>345</v>
      </c>
      <c r="F355" s="12" t="n">
        <v>2</v>
      </c>
      <c r="G355" s="11" t="n">
        <v>313</v>
      </c>
      <c r="H355" s="13" t="n">
        <v>0.203</v>
      </c>
      <c r="J355" s="14" t="n">
        <f aca="false">A355/A$449</f>
        <v>0.785876993166287</v>
      </c>
      <c r="K355" s="15" t="n">
        <f aca="false">SUM(F$11:F355)</f>
        <v>37713</v>
      </c>
      <c r="L355" s="14" t="n">
        <f aca="false">K355/$C$450</f>
        <v>0.997381783560774</v>
      </c>
    </row>
    <row r="356" customFormat="false" ht="19" hidden="false" customHeight="false" outlineLevel="0" collapsed="false">
      <c r="A356" s="7" t="n">
        <v>346</v>
      </c>
      <c r="B356" s="28" t="s">
        <v>357</v>
      </c>
      <c r="C356" s="9" t="n">
        <v>2</v>
      </c>
      <c r="E356" s="11" t="n">
        <v>346</v>
      </c>
      <c r="F356" s="12" t="n">
        <v>2</v>
      </c>
      <c r="G356" s="11" t="n">
        <v>313</v>
      </c>
      <c r="H356" s="13" t="n">
        <v>0.203</v>
      </c>
      <c r="J356" s="14" t="n">
        <f aca="false">A356/A$449</f>
        <v>0.788154897494305</v>
      </c>
      <c r="K356" s="15" t="n">
        <f aca="false">SUM(F$11:F356)</f>
        <v>37715</v>
      </c>
      <c r="L356" s="14" t="n">
        <f aca="false">K356/$C$450</f>
        <v>0.997434676822173</v>
      </c>
    </row>
    <row r="357" customFormat="false" ht="19" hidden="false" customHeight="false" outlineLevel="0" collapsed="false">
      <c r="A357" s="7" t="n">
        <v>347</v>
      </c>
      <c r="B357" s="28" t="s">
        <v>358</v>
      </c>
      <c r="C357" s="9" t="n">
        <v>2</v>
      </c>
      <c r="E357" s="11" t="n">
        <v>347</v>
      </c>
      <c r="F357" s="12" t="n">
        <v>2</v>
      </c>
      <c r="G357" s="11" t="n">
        <v>313</v>
      </c>
      <c r="H357" s="13" t="n">
        <v>0.203</v>
      </c>
      <c r="J357" s="14" t="n">
        <f aca="false">A357/A$449</f>
        <v>0.790432801822323</v>
      </c>
      <c r="K357" s="15" t="n">
        <f aca="false">SUM(F$11:F357)</f>
        <v>37717</v>
      </c>
      <c r="L357" s="14" t="n">
        <f aca="false">K357/$C$450</f>
        <v>0.997487570083571</v>
      </c>
    </row>
    <row r="358" customFormat="false" ht="19" hidden="false" customHeight="false" outlineLevel="0" collapsed="false">
      <c r="A358" s="7" t="n">
        <v>348</v>
      </c>
      <c r="B358" s="28" t="s">
        <v>359</v>
      </c>
      <c r="C358" s="9" t="n">
        <v>2</v>
      </c>
      <c r="E358" s="11" t="n">
        <v>348</v>
      </c>
      <c r="F358" s="12" t="n">
        <v>2</v>
      </c>
      <c r="G358" s="11" t="n">
        <v>313</v>
      </c>
      <c r="H358" s="13" t="n">
        <v>0.203</v>
      </c>
      <c r="J358" s="14" t="n">
        <f aca="false">A358/A$449</f>
        <v>0.792710706150342</v>
      </c>
      <c r="K358" s="15" t="n">
        <f aca="false">SUM(F$11:F358)</f>
        <v>37719</v>
      </c>
      <c r="L358" s="14" t="n">
        <f aca="false">K358/$C$450</f>
        <v>0.99754046334497</v>
      </c>
    </row>
    <row r="359" customFormat="false" ht="19" hidden="false" customHeight="false" outlineLevel="0" collapsed="false">
      <c r="A359" s="7" t="n">
        <v>349</v>
      </c>
      <c r="B359" s="28" t="s">
        <v>360</v>
      </c>
      <c r="C359" s="9" t="n">
        <v>2</v>
      </c>
      <c r="E359" s="11" t="n">
        <v>349</v>
      </c>
      <c r="F359" s="12" t="n">
        <v>2</v>
      </c>
      <c r="G359" s="11" t="n">
        <v>313</v>
      </c>
      <c r="H359" s="13" t="n">
        <v>0.203</v>
      </c>
      <c r="J359" s="14" t="n">
        <f aca="false">A359/A$449</f>
        <v>0.79498861047836</v>
      </c>
      <c r="K359" s="15" t="n">
        <f aca="false">SUM(F$11:F359)</f>
        <v>37721</v>
      </c>
      <c r="L359" s="14" t="n">
        <f aca="false">K359/$C$450</f>
        <v>0.997593356606368</v>
      </c>
    </row>
    <row r="360" customFormat="false" ht="19" hidden="false" customHeight="false" outlineLevel="0" collapsed="false">
      <c r="A360" s="7" t="n">
        <v>350</v>
      </c>
      <c r="B360" s="28" t="s">
        <v>361</v>
      </c>
      <c r="C360" s="9" t="n">
        <v>2</v>
      </c>
      <c r="E360" s="11" t="n">
        <v>350</v>
      </c>
      <c r="F360" s="12" t="n">
        <v>2</v>
      </c>
      <c r="G360" s="11" t="n">
        <v>313</v>
      </c>
      <c r="H360" s="13" t="n">
        <v>0.203</v>
      </c>
      <c r="J360" s="14" t="n">
        <f aca="false">A360/A$449</f>
        <v>0.797266514806378</v>
      </c>
      <c r="K360" s="15" t="n">
        <f aca="false">SUM(F$11:F360)</f>
        <v>37723</v>
      </c>
      <c r="L360" s="14" t="n">
        <f aca="false">K360/$C$450</f>
        <v>0.997646249867767</v>
      </c>
    </row>
    <row r="361" customFormat="false" ht="19" hidden="false" customHeight="false" outlineLevel="0" collapsed="false">
      <c r="A361" s="7" t="n">
        <v>351</v>
      </c>
      <c r="B361" s="8" t="s">
        <v>362</v>
      </c>
      <c r="C361" s="9" t="n">
        <v>1</v>
      </c>
      <c r="E361" s="11" t="n">
        <v>351</v>
      </c>
      <c r="F361" s="12" t="n">
        <v>1</v>
      </c>
      <c r="G361" s="11" t="n">
        <v>351</v>
      </c>
      <c r="H361" s="13" t="n">
        <v>0</v>
      </c>
      <c r="J361" s="14" t="n">
        <f aca="false">A361/A$449</f>
        <v>0.799544419134396</v>
      </c>
      <c r="K361" s="15" t="n">
        <f aca="false">SUM(F$11:F361)</f>
        <v>37724</v>
      </c>
      <c r="L361" s="14" t="n">
        <f aca="false">K361/$C$450</f>
        <v>0.997672696498466</v>
      </c>
    </row>
    <row r="362" customFormat="false" ht="19" hidden="false" customHeight="false" outlineLevel="0" collapsed="false">
      <c r="A362" s="7" t="n">
        <v>352</v>
      </c>
      <c r="B362" s="8" t="s">
        <v>363</v>
      </c>
      <c r="C362" s="9" t="n">
        <v>1</v>
      </c>
      <c r="E362" s="11" t="n">
        <v>352</v>
      </c>
      <c r="F362" s="12" t="n">
        <v>1</v>
      </c>
      <c r="G362" s="11" t="n">
        <v>351</v>
      </c>
      <c r="H362" s="13" t="n">
        <v>0</v>
      </c>
      <c r="J362" s="14" t="n">
        <f aca="false">A362/A$449</f>
        <v>0.801822323462415</v>
      </c>
      <c r="K362" s="15" t="n">
        <f aca="false">SUM(F$11:F362)</f>
        <v>37725</v>
      </c>
      <c r="L362" s="14" t="n">
        <f aca="false">K362/$C$450</f>
        <v>0.997699143129165</v>
      </c>
    </row>
    <row r="363" customFormat="false" ht="19" hidden="false" customHeight="false" outlineLevel="0" collapsed="false">
      <c r="A363" s="7" t="n">
        <v>353</v>
      </c>
      <c r="B363" s="8" t="s">
        <v>364</v>
      </c>
      <c r="C363" s="9" t="n">
        <v>1</v>
      </c>
      <c r="E363" s="11" t="n">
        <v>353</v>
      </c>
      <c r="F363" s="12" t="n">
        <v>1</v>
      </c>
      <c r="G363" s="11" t="n">
        <v>351</v>
      </c>
      <c r="H363" s="13" t="n">
        <v>0</v>
      </c>
      <c r="J363" s="14" t="n">
        <f aca="false">A363/A$449</f>
        <v>0.804100227790433</v>
      </c>
      <c r="K363" s="15" t="n">
        <f aca="false">SUM(F$11:F363)</f>
        <v>37726</v>
      </c>
      <c r="L363" s="14" t="n">
        <f aca="false">K363/$C$450</f>
        <v>0.997725589759865</v>
      </c>
    </row>
    <row r="364" customFormat="false" ht="19" hidden="false" customHeight="false" outlineLevel="0" collapsed="false">
      <c r="A364" s="7" t="n">
        <v>354</v>
      </c>
      <c r="B364" s="8" t="s">
        <v>365</v>
      </c>
      <c r="C364" s="9" t="n">
        <v>1</v>
      </c>
      <c r="E364" s="11" t="n">
        <v>354</v>
      </c>
      <c r="F364" s="12" t="n">
        <v>1</v>
      </c>
      <c r="G364" s="11" t="n">
        <v>351</v>
      </c>
      <c r="H364" s="13" t="n">
        <v>0</v>
      </c>
      <c r="J364" s="14" t="n">
        <f aca="false">A364/A$449</f>
        <v>0.806378132118451</v>
      </c>
      <c r="K364" s="15" t="n">
        <f aca="false">SUM(F$11:F364)</f>
        <v>37727</v>
      </c>
      <c r="L364" s="14" t="n">
        <f aca="false">K364/$C$450</f>
        <v>0.997752036390564</v>
      </c>
    </row>
    <row r="365" customFormat="false" ht="19" hidden="false" customHeight="false" outlineLevel="0" collapsed="false">
      <c r="A365" s="7" t="n">
        <v>355</v>
      </c>
      <c r="B365" s="8" t="s">
        <v>366</v>
      </c>
      <c r="C365" s="9" t="n">
        <v>1</v>
      </c>
      <c r="E365" s="11" t="n">
        <v>355</v>
      </c>
      <c r="F365" s="12" t="n">
        <v>1</v>
      </c>
      <c r="G365" s="11" t="n">
        <v>351</v>
      </c>
      <c r="H365" s="13" t="n">
        <v>0</v>
      </c>
      <c r="J365" s="14" t="n">
        <f aca="false">A365/A$449</f>
        <v>0.808656036446469</v>
      </c>
      <c r="K365" s="15" t="n">
        <f aca="false">SUM(F$11:F365)</f>
        <v>37728</v>
      </c>
      <c r="L365" s="14" t="n">
        <f aca="false">K365/$C$450</f>
        <v>0.997778483021263</v>
      </c>
    </row>
    <row r="366" customFormat="false" ht="19" hidden="false" customHeight="false" outlineLevel="0" collapsed="false">
      <c r="A366" s="7" t="n">
        <v>356</v>
      </c>
      <c r="B366" s="8" t="s">
        <v>367</v>
      </c>
      <c r="C366" s="9" t="n">
        <v>1</v>
      </c>
      <c r="E366" s="11" t="n">
        <v>356</v>
      </c>
      <c r="F366" s="12" t="n">
        <v>1</v>
      </c>
      <c r="G366" s="11" t="n">
        <v>351</v>
      </c>
      <c r="H366" s="13" t="n">
        <v>0</v>
      </c>
      <c r="J366" s="14" t="n">
        <f aca="false">A366/A$449</f>
        <v>0.810933940774487</v>
      </c>
      <c r="K366" s="15" t="n">
        <f aca="false">SUM(F$11:F366)</f>
        <v>37729</v>
      </c>
      <c r="L366" s="14" t="n">
        <f aca="false">K366/$C$450</f>
        <v>0.997804929651962</v>
      </c>
    </row>
    <row r="367" customFormat="false" ht="19" hidden="false" customHeight="false" outlineLevel="0" collapsed="false">
      <c r="A367" s="7" t="n">
        <v>357</v>
      </c>
      <c r="B367" s="8" t="s">
        <v>368</v>
      </c>
      <c r="C367" s="9" t="n">
        <v>1</v>
      </c>
      <c r="E367" s="11" t="n">
        <v>357</v>
      </c>
      <c r="F367" s="12" t="n">
        <v>1</v>
      </c>
      <c r="G367" s="11" t="n">
        <v>351</v>
      </c>
      <c r="H367" s="13" t="n">
        <v>0</v>
      </c>
      <c r="J367" s="14" t="n">
        <f aca="false">A367/A$449</f>
        <v>0.813211845102506</v>
      </c>
      <c r="K367" s="15" t="n">
        <f aca="false">SUM(F$11:F367)</f>
        <v>37730</v>
      </c>
      <c r="L367" s="14" t="n">
        <f aca="false">K367/$C$450</f>
        <v>0.997831376282662</v>
      </c>
    </row>
    <row r="368" customFormat="false" ht="19" hidden="false" customHeight="false" outlineLevel="0" collapsed="false">
      <c r="A368" s="7" t="n">
        <v>358</v>
      </c>
      <c r="B368" s="8" t="s">
        <v>369</v>
      </c>
      <c r="C368" s="9" t="n">
        <v>1</v>
      </c>
      <c r="E368" s="11" t="n">
        <v>358</v>
      </c>
      <c r="F368" s="12" t="n">
        <v>1</v>
      </c>
      <c r="G368" s="11" t="n">
        <v>351</v>
      </c>
      <c r="H368" s="13" t="n">
        <v>0</v>
      </c>
      <c r="J368" s="14" t="n">
        <f aca="false">A368/A$449</f>
        <v>0.815489749430524</v>
      </c>
      <c r="K368" s="15" t="n">
        <f aca="false">SUM(F$11:F368)</f>
        <v>37731</v>
      </c>
      <c r="L368" s="14" t="n">
        <f aca="false">K368/$C$450</f>
        <v>0.997857822913361</v>
      </c>
    </row>
    <row r="369" customFormat="false" ht="19" hidden="false" customHeight="false" outlineLevel="0" collapsed="false">
      <c r="A369" s="7" t="n">
        <v>359</v>
      </c>
      <c r="B369" s="8" t="s">
        <v>370</v>
      </c>
      <c r="C369" s="9" t="n">
        <v>1</v>
      </c>
      <c r="E369" s="11" t="n">
        <v>359</v>
      </c>
      <c r="F369" s="12" t="n">
        <v>1</v>
      </c>
      <c r="G369" s="11" t="n">
        <v>351</v>
      </c>
      <c r="H369" s="13" t="n">
        <v>0</v>
      </c>
      <c r="J369" s="14" t="n">
        <f aca="false">A369/A$449</f>
        <v>0.817767653758542</v>
      </c>
      <c r="K369" s="15" t="n">
        <f aca="false">SUM(F$11:F369)</f>
        <v>37732</v>
      </c>
      <c r="L369" s="14" t="n">
        <f aca="false">K369/$C$450</f>
        <v>0.99788426954406</v>
      </c>
    </row>
    <row r="370" customFormat="false" ht="19" hidden="false" customHeight="false" outlineLevel="0" collapsed="false">
      <c r="A370" s="7" t="n">
        <v>360</v>
      </c>
      <c r="B370" s="8" t="s">
        <v>371</v>
      </c>
      <c r="C370" s="9" t="n">
        <v>1</v>
      </c>
      <c r="E370" s="11" t="n">
        <v>360</v>
      </c>
      <c r="F370" s="12" t="n">
        <v>1</v>
      </c>
      <c r="G370" s="11" t="n">
        <v>351</v>
      </c>
      <c r="H370" s="13" t="n">
        <v>0</v>
      </c>
      <c r="J370" s="14" t="n">
        <f aca="false">A370/A$449</f>
        <v>0.82004555808656</v>
      </c>
      <c r="K370" s="15" t="n">
        <f aca="false">SUM(F$11:F370)</f>
        <v>37733</v>
      </c>
      <c r="L370" s="14" t="n">
        <f aca="false">K370/$C$450</f>
        <v>0.997910716174759</v>
      </c>
    </row>
    <row r="371" customFormat="false" ht="19" hidden="false" customHeight="false" outlineLevel="0" collapsed="false">
      <c r="A371" s="7" t="n">
        <v>361</v>
      </c>
      <c r="B371" s="8" t="s">
        <v>372</v>
      </c>
      <c r="C371" s="9" t="n">
        <v>1</v>
      </c>
      <c r="E371" s="11" t="n">
        <v>361</v>
      </c>
      <c r="F371" s="12" t="n">
        <v>1</v>
      </c>
      <c r="G371" s="11" t="n">
        <v>351</v>
      </c>
      <c r="H371" s="13" t="n">
        <v>0</v>
      </c>
      <c r="J371" s="14" t="n">
        <f aca="false">A371/A$449</f>
        <v>0.822323462414579</v>
      </c>
      <c r="K371" s="15" t="n">
        <f aca="false">SUM(F$11:F371)</f>
        <v>37734</v>
      </c>
      <c r="L371" s="14" t="n">
        <f aca="false">K371/$C$450</f>
        <v>0.997937162805459</v>
      </c>
    </row>
    <row r="372" customFormat="false" ht="19" hidden="false" customHeight="false" outlineLevel="0" collapsed="false">
      <c r="A372" s="7" t="n">
        <v>362</v>
      </c>
      <c r="B372" s="8" t="s">
        <v>373</v>
      </c>
      <c r="C372" s="9" t="n">
        <v>1</v>
      </c>
      <c r="E372" s="11" t="n">
        <v>362</v>
      </c>
      <c r="F372" s="12" t="n">
        <v>1</v>
      </c>
      <c r="G372" s="11" t="n">
        <v>351</v>
      </c>
      <c r="H372" s="13" t="n">
        <v>0</v>
      </c>
      <c r="J372" s="14" t="n">
        <f aca="false">A372/A$449</f>
        <v>0.824601366742597</v>
      </c>
      <c r="K372" s="15" t="n">
        <f aca="false">SUM(F$11:F372)</f>
        <v>37735</v>
      </c>
      <c r="L372" s="14" t="n">
        <f aca="false">K372/$C$450</f>
        <v>0.997963609436158</v>
      </c>
    </row>
    <row r="373" customFormat="false" ht="19" hidden="false" customHeight="false" outlineLevel="0" collapsed="false">
      <c r="A373" s="7" t="n">
        <v>363</v>
      </c>
      <c r="B373" s="8" t="s">
        <v>374</v>
      </c>
      <c r="C373" s="9" t="n">
        <v>1</v>
      </c>
      <c r="E373" s="11" t="n">
        <v>363</v>
      </c>
      <c r="F373" s="12" t="n">
        <v>1</v>
      </c>
      <c r="G373" s="11" t="n">
        <v>351</v>
      </c>
      <c r="H373" s="13" t="n">
        <v>0</v>
      </c>
      <c r="J373" s="14" t="n">
        <f aca="false">A373/A$449</f>
        <v>0.826879271070615</v>
      </c>
      <c r="K373" s="15" t="n">
        <f aca="false">SUM(F$11:F373)</f>
        <v>37736</v>
      </c>
      <c r="L373" s="14" t="n">
        <f aca="false">K373/$C$450</f>
        <v>0.997990056066857</v>
      </c>
    </row>
    <row r="374" customFormat="false" ht="19" hidden="false" customHeight="false" outlineLevel="0" collapsed="false">
      <c r="A374" s="7" t="n">
        <v>364</v>
      </c>
      <c r="B374" s="8" t="s">
        <v>375</v>
      </c>
      <c r="C374" s="9" t="n">
        <v>1</v>
      </c>
      <c r="E374" s="11" t="n">
        <v>364</v>
      </c>
      <c r="F374" s="12" t="n">
        <v>1</v>
      </c>
      <c r="G374" s="11" t="n">
        <v>351</v>
      </c>
      <c r="H374" s="13" t="n">
        <v>0</v>
      </c>
      <c r="J374" s="14" t="n">
        <f aca="false">A374/A$449</f>
        <v>0.829157175398633</v>
      </c>
      <c r="K374" s="15" t="n">
        <f aca="false">SUM(F$11:F374)</f>
        <v>37737</v>
      </c>
      <c r="L374" s="14" t="n">
        <f aca="false">K374/$C$450</f>
        <v>0.998016502697556</v>
      </c>
    </row>
    <row r="375" customFormat="false" ht="19" hidden="false" customHeight="false" outlineLevel="0" collapsed="false">
      <c r="A375" s="7" t="n">
        <v>365</v>
      </c>
      <c r="B375" s="8" t="s">
        <v>376</v>
      </c>
      <c r="C375" s="9" t="n">
        <v>1</v>
      </c>
      <c r="E375" s="11" t="n">
        <v>365</v>
      </c>
      <c r="F375" s="12" t="n">
        <v>1</v>
      </c>
      <c r="G375" s="11" t="n">
        <v>351</v>
      </c>
      <c r="H375" s="13" t="n">
        <v>0</v>
      </c>
      <c r="J375" s="14" t="n">
        <f aca="false">A375/A$449</f>
        <v>0.831435079726651</v>
      </c>
      <c r="K375" s="15" t="n">
        <f aca="false">SUM(F$11:F375)</f>
        <v>37738</v>
      </c>
      <c r="L375" s="14" t="n">
        <f aca="false">K375/$C$450</f>
        <v>0.998042949328256</v>
      </c>
    </row>
    <row r="376" customFormat="false" ht="19" hidden="false" customHeight="false" outlineLevel="0" collapsed="false">
      <c r="A376" s="7" t="n">
        <v>366</v>
      </c>
      <c r="B376" s="8" t="s">
        <v>377</v>
      </c>
      <c r="C376" s="9" t="n">
        <v>1</v>
      </c>
      <c r="E376" s="11" t="n">
        <v>366</v>
      </c>
      <c r="F376" s="12" t="n">
        <v>1</v>
      </c>
      <c r="G376" s="11" t="n">
        <v>351</v>
      </c>
      <c r="H376" s="13" t="n">
        <v>0</v>
      </c>
      <c r="J376" s="14" t="n">
        <f aca="false">A376/A$449</f>
        <v>0.83371298405467</v>
      </c>
      <c r="K376" s="15" t="n">
        <f aca="false">SUM(F$11:F376)</f>
        <v>37739</v>
      </c>
      <c r="L376" s="14" t="n">
        <f aca="false">K376/$C$450</f>
        <v>0.998069395958955</v>
      </c>
    </row>
    <row r="377" customFormat="false" ht="19" hidden="false" customHeight="false" outlineLevel="0" collapsed="false">
      <c r="A377" s="7" t="n">
        <v>367</v>
      </c>
      <c r="B377" s="8" t="s">
        <v>378</v>
      </c>
      <c r="C377" s="9" t="n">
        <v>1</v>
      </c>
      <c r="E377" s="11" t="n">
        <v>367</v>
      </c>
      <c r="F377" s="12" t="n">
        <v>1</v>
      </c>
      <c r="G377" s="11" t="n">
        <v>351</v>
      </c>
      <c r="H377" s="13" t="n">
        <v>0</v>
      </c>
      <c r="J377" s="14" t="n">
        <f aca="false">A377/A$449</f>
        <v>0.835990888382688</v>
      </c>
      <c r="K377" s="15" t="n">
        <f aca="false">SUM(F$11:F377)</f>
        <v>37740</v>
      </c>
      <c r="L377" s="14" t="n">
        <f aca="false">K377/$C$450</f>
        <v>0.998095842589654</v>
      </c>
    </row>
    <row r="378" customFormat="false" ht="19" hidden="false" customHeight="false" outlineLevel="0" collapsed="false">
      <c r="A378" s="7" t="n">
        <v>368</v>
      </c>
      <c r="B378" s="8" t="s">
        <v>379</v>
      </c>
      <c r="C378" s="9" t="n">
        <v>1</v>
      </c>
      <c r="E378" s="11" t="n">
        <v>368</v>
      </c>
      <c r="F378" s="12" t="n">
        <v>1</v>
      </c>
      <c r="G378" s="11" t="n">
        <v>351</v>
      </c>
      <c r="H378" s="13" t="n">
        <v>0</v>
      </c>
      <c r="J378" s="14" t="n">
        <f aca="false">A378/A$449</f>
        <v>0.838268792710706</v>
      </c>
      <c r="K378" s="15" t="n">
        <f aca="false">SUM(F$11:F378)</f>
        <v>37741</v>
      </c>
      <c r="L378" s="14" t="n">
        <f aca="false">K378/$C$450</f>
        <v>0.998122289220353</v>
      </c>
    </row>
    <row r="379" customFormat="false" ht="19" hidden="false" customHeight="false" outlineLevel="0" collapsed="false">
      <c r="A379" s="7" t="n">
        <v>369</v>
      </c>
      <c r="B379" s="8" t="s">
        <v>380</v>
      </c>
      <c r="C379" s="9" t="n">
        <v>1</v>
      </c>
      <c r="E379" s="11" t="n">
        <v>369</v>
      </c>
      <c r="F379" s="12" t="n">
        <v>1</v>
      </c>
      <c r="G379" s="11" t="n">
        <v>351</v>
      </c>
      <c r="H379" s="13" t="n">
        <v>0</v>
      </c>
      <c r="J379" s="14" t="n">
        <f aca="false">A379/A$449</f>
        <v>0.840546697038724</v>
      </c>
      <c r="K379" s="15" t="n">
        <f aca="false">SUM(F$11:F379)</f>
        <v>37742</v>
      </c>
      <c r="L379" s="14" t="n">
        <f aca="false">K379/$C$450</f>
        <v>0.998148735851053</v>
      </c>
    </row>
    <row r="380" customFormat="false" ht="19" hidden="false" customHeight="false" outlineLevel="0" collapsed="false">
      <c r="A380" s="7" t="n">
        <v>370</v>
      </c>
      <c r="B380" s="8" t="s">
        <v>381</v>
      </c>
      <c r="C380" s="9" t="n">
        <v>1</v>
      </c>
      <c r="E380" s="11" t="n">
        <v>370</v>
      </c>
      <c r="F380" s="12" t="n">
        <v>1</v>
      </c>
      <c r="G380" s="11" t="n">
        <v>351</v>
      </c>
      <c r="H380" s="13" t="n">
        <v>0</v>
      </c>
      <c r="J380" s="14" t="n">
        <f aca="false">A380/A$449</f>
        <v>0.842824601366743</v>
      </c>
      <c r="K380" s="15" t="n">
        <f aca="false">SUM(F$11:F380)</f>
        <v>37743</v>
      </c>
      <c r="L380" s="14" t="n">
        <f aca="false">K380/$C$450</f>
        <v>0.998175182481752</v>
      </c>
    </row>
    <row r="381" customFormat="false" ht="19" hidden="false" customHeight="false" outlineLevel="0" collapsed="false">
      <c r="A381" s="7" t="n">
        <v>371</v>
      </c>
      <c r="B381" s="8" t="s">
        <v>382</v>
      </c>
      <c r="C381" s="9" t="n">
        <v>1</v>
      </c>
      <c r="E381" s="11" t="n">
        <v>371</v>
      </c>
      <c r="F381" s="12" t="n">
        <v>1</v>
      </c>
      <c r="G381" s="11" t="n">
        <v>351</v>
      </c>
      <c r="H381" s="13" t="n">
        <v>0</v>
      </c>
      <c r="J381" s="14" t="n">
        <f aca="false">A381/A$449</f>
        <v>0.845102505694761</v>
      </c>
      <c r="K381" s="15" t="n">
        <f aca="false">SUM(F$11:F381)</f>
        <v>37744</v>
      </c>
      <c r="L381" s="14" t="n">
        <f aca="false">K381/$C$450</f>
        <v>0.998201629112451</v>
      </c>
    </row>
    <row r="382" customFormat="false" ht="19" hidden="false" customHeight="false" outlineLevel="0" collapsed="false">
      <c r="A382" s="7" t="n">
        <v>372</v>
      </c>
      <c r="B382" s="8" t="s">
        <v>383</v>
      </c>
      <c r="C382" s="9" t="n">
        <v>1</v>
      </c>
      <c r="E382" s="11" t="n">
        <v>372</v>
      </c>
      <c r="F382" s="12" t="n">
        <v>1</v>
      </c>
      <c r="G382" s="11" t="n">
        <v>351</v>
      </c>
      <c r="H382" s="13" t="n">
        <v>0</v>
      </c>
      <c r="J382" s="14" t="n">
        <f aca="false">A382/A$449</f>
        <v>0.847380410022779</v>
      </c>
      <c r="K382" s="15" t="n">
        <f aca="false">SUM(F$11:F382)</f>
        <v>37745</v>
      </c>
      <c r="L382" s="14" t="n">
        <f aca="false">K382/$C$450</f>
        <v>0.99822807574315</v>
      </c>
    </row>
    <row r="383" customFormat="false" ht="19" hidden="false" customHeight="false" outlineLevel="0" collapsed="false">
      <c r="A383" s="7" t="n">
        <v>373</v>
      </c>
      <c r="B383" s="8" t="s">
        <v>384</v>
      </c>
      <c r="C383" s="9" t="n">
        <v>1</v>
      </c>
      <c r="E383" s="11" t="n">
        <v>373</v>
      </c>
      <c r="F383" s="12" t="n">
        <v>1</v>
      </c>
      <c r="G383" s="11" t="n">
        <v>351</v>
      </c>
      <c r="H383" s="13" t="n">
        <v>0</v>
      </c>
      <c r="J383" s="14" t="n">
        <f aca="false">A383/A$449</f>
        <v>0.849658314350797</v>
      </c>
      <c r="K383" s="15" t="n">
        <f aca="false">SUM(F$11:F383)</f>
        <v>37746</v>
      </c>
      <c r="L383" s="14" t="n">
        <f aca="false">K383/$C$450</f>
        <v>0.99825452237385</v>
      </c>
    </row>
    <row r="384" customFormat="false" ht="19" hidden="false" customHeight="false" outlineLevel="0" collapsed="false">
      <c r="A384" s="7" t="n">
        <v>374</v>
      </c>
      <c r="B384" s="8" t="s">
        <v>385</v>
      </c>
      <c r="C384" s="9" t="n">
        <v>1</v>
      </c>
      <c r="E384" s="11" t="n">
        <v>374</v>
      </c>
      <c r="F384" s="12" t="n">
        <v>1</v>
      </c>
      <c r="G384" s="11" t="n">
        <v>351</v>
      </c>
      <c r="H384" s="13" t="n">
        <v>0</v>
      </c>
      <c r="J384" s="14" t="n">
        <f aca="false">A384/A$449</f>
        <v>0.851936218678815</v>
      </c>
      <c r="K384" s="15" t="n">
        <f aca="false">SUM(F$11:F384)</f>
        <v>37747</v>
      </c>
      <c r="L384" s="14" t="n">
        <f aca="false">K384/$C$450</f>
        <v>0.998280969004549</v>
      </c>
    </row>
    <row r="385" customFormat="false" ht="19" hidden="false" customHeight="false" outlineLevel="0" collapsed="false">
      <c r="A385" s="7" t="n">
        <v>375</v>
      </c>
      <c r="B385" s="8" t="s">
        <v>386</v>
      </c>
      <c r="C385" s="9" t="n">
        <v>1</v>
      </c>
      <c r="E385" s="11" t="n">
        <v>375</v>
      </c>
      <c r="F385" s="12" t="n">
        <v>1</v>
      </c>
      <c r="G385" s="11" t="n">
        <v>351</v>
      </c>
      <c r="H385" s="13" t="n">
        <v>0</v>
      </c>
      <c r="J385" s="14" t="n">
        <f aca="false">A385/A$449</f>
        <v>0.854214123006834</v>
      </c>
      <c r="K385" s="15" t="n">
        <f aca="false">SUM(F$11:F385)</f>
        <v>37748</v>
      </c>
      <c r="L385" s="14" t="n">
        <f aca="false">K385/$C$450</f>
        <v>0.998307415635248</v>
      </c>
    </row>
    <row r="386" customFormat="false" ht="19" hidden="false" customHeight="false" outlineLevel="0" collapsed="false">
      <c r="A386" s="7" t="n">
        <v>376</v>
      </c>
      <c r="B386" s="8" t="s">
        <v>387</v>
      </c>
      <c r="C386" s="9" t="n">
        <v>1</v>
      </c>
      <c r="E386" s="11" t="n">
        <v>376</v>
      </c>
      <c r="F386" s="12" t="n">
        <v>1</v>
      </c>
      <c r="G386" s="11" t="n">
        <v>351</v>
      </c>
      <c r="H386" s="13" t="n">
        <v>0</v>
      </c>
      <c r="J386" s="14" t="n">
        <f aca="false">A386/A$449</f>
        <v>0.856492027334852</v>
      </c>
      <c r="K386" s="15" t="n">
        <f aca="false">SUM(F$11:F386)</f>
        <v>37749</v>
      </c>
      <c r="L386" s="14" t="n">
        <f aca="false">K386/$C$450</f>
        <v>0.998333862265947</v>
      </c>
    </row>
    <row r="387" customFormat="false" ht="19" hidden="false" customHeight="false" outlineLevel="0" collapsed="false">
      <c r="A387" s="7" t="n">
        <v>377</v>
      </c>
      <c r="B387" s="8" t="s">
        <v>388</v>
      </c>
      <c r="C387" s="9" t="n">
        <v>1</v>
      </c>
      <c r="E387" s="11" t="n">
        <v>377</v>
      </c>
      <c r="F387" s="12" t="n">
        <v>1</v>
      </c>
      <c r="G387" s="11" t="n">
        <v>351</v>
      </c>
      <c r="H387" s="13" t="n">
        <v>0</v>
      </c>
      <c r="J387" s="14" t="n">
        <f aca="false">A387/A$449</f>
        <v>0.85876993166287</v>
      </c>
      <c r="K387" s="15" t="n">
        <f aca="false">SUM(F$11:F387)</f>
        <v>37750</v>
      </c>
      <c r="L387" s="14" t="n">
        <f aca="false">K387/$C$450</f>
        <v>0.998360308896647</v>
      </c>
    </row>
    <row r="388" customFormat="false" ht="19" hidden="false" customHeight="false" outlineLevel="0" collapsed="false">
      <c r="A388" s="7" t="n">
        <v>378</v>
      </c>
      <c r="B388" s="8" t="s">
        <v>389</v>
      </c>
      <c r="C388" s="9" t="n">
        <v>1</v>
      </c>
      <c r="E388" s="11" t="n">
        <v>378</v>
      </c>
      <c r="F388" s="12" t="n">
        <v>1</v>
      </c>
      <c r="G388" s="11" t="n">
        <v>351</v>
      </c>
      <c r="H388" s="13" t="n">
        <v>0</v>
      </c>
      <c r="J388" s="14" t="n">
        <f aca="false">A388/A$449</f>
        <v>0.861047835990888</v>
      </c>
      <c r="K388" s="15" t="n">
        <f aca="false">SUM(F$11:F388)</f>
        <v>37751</v>
      </c>
      <c r="L388" s="14" t="n">
        <f aca="false">K388/$C$450</f>
        <v>0.998386755527346</v>
      </c>
    </row>
    <row r="389" customFormat="false" ht="19" hidden="false" customHeight="false" outlineLevel="0" collapsed="false">
      <c r="A389" s="7" t="n">
        <v>379</v>
      </c>
      <c r="B389" s="8" t="s">
        <v>390</v>
      </c>
      <c r="C389" s="9" t="n">
        <v>1</v>
      </c>
      <c r="E389" s="11" t="n">
        <v>379</v>
      </c>
      <c r="F389" s="12" t="n">
        <v>1</v>
      </c>
      <c r="G389" s="11" t="n">
        <v>351</v>
      </c>
      <c r="H389" s="13" t="n">
        <v>0</v>
      </c>
      <c r="J389" s="14" t="n">
        <f aca="false">A389/A$449</f>
        <v>0.863325740318907</v>
      </c>
      <c r="K389" s="15" t="n">
        <f aca="false">SUM(F$11:F389)</f>
        <v>37752</v>
      </c>
      <c r="L389" s="14" t="n">
        <f aca="false">K389/$C$450</f>
        <v>0.998413202158045</v>
      </c>
    </row>
    <row r="390" customFormat="false" ht="19" hidden="false" customHeight="false" outlineLevel="0" collapsed="false">
      <c r="A390" s="7" t="n">
        <v>380</v>
      </c>
      <c r="B390" s="8" t="s">
        <v>391</v>
      </c>
      <c r="C390" s="9" t="n">
        <v>1</v>
      </c>
      <c r="E390" s="11" t="n">
        <v>380</v>
      </c>
      <c r="F390" s="12" t="n">
        <v>1</v>
      </c>
      <c r="G390" s="11" t="n">
        <v>351</v>
      </c>
      <c r="H390" s="13" t="n">
        <v>0</v>
      </c>
      <c r="J390" s="14" t="n">
        <f aca="false">A390/A$449</f>
        <v>0.865603644646925</v>
      </c>
      <c r="K390" s="15" t="n">
        <f aca="false">SUM(F$11:F390)</f>
        <v>37753</v>
      </c>
      <c r="L390" s="14" t="n">
        <f aca="false">K390/$C$450</f>
        <v>0.998439648788744</v>
      </c>
    </row>
    <row r="391" customFormat="false" ht="19" hidden="false" customHeight="false" outlineLevel="0" collapsed="false">
      <c r="A391" s="7" t="n">
        <v>381</v>
      </c>
      <c r="B391" s="8" t="s">
        <v>392</v>
      </c>
      <c r="C391" s="9" t="n">
        <v>1</v>
      </c>
      <c r="E391" s="11" t="n">
        <v>381</v>
      </c>
      <c r="F391" s="12" t="n">
        <v>1</v>
      </c>
      <c r="G391" s="11" t="n">
        <v>351</v>
      </c>
      <c r="H391" s="13" t="n">
        <v>0</v>
      </c>
      <c r="J391" s="14" t="n">
        <f aca="false">A391/A$449</f>
        <v>0.867881548974943</v>
      </c>
      <c r="K391" s="15" t="n">
        <f aca="false">SUM(F$11:F391)</f>
        <v>37754</v>
      </c>
      <c r="L391" s="14" t="n">
        <f aca="false">K391/$C$450</f>
        <v>0.998466095419444</v>
      </c>
    </row>
    <row r="392" customFormat="false" ht="19" hidden="false" customHeight="false" outlineLevel="0" collapsed="false">
      <c r="A392" s="7" t="n">
        <v>382</v>
      </c>
      <c r="B392" s="8" t="s">
        <v>393</v>
      </c>
      <c r="C392" s="9" t="n">
        <v>1</v>
      </c>
      <c r="E392" s="11" t="n">
        <v>382</v>
      </c>
      <c r="F392" s="12" t="n">
        <v>1</v>
      </c>
      <c r="G392" s="11" t="n">
        <v>351</v>
      </c>
      <c r="H392" s="13" t="n">
        <v>0</v>
      </c>
      <c r="J392" s="14" t="n">
        <f aca="false">A392/A$449</f>
        <v>0.870159453302961</v>
      </c>
      <c r="K392" s="15" t="n">
        <f aca="false">SUM(F$11:F392)</f>
        <v>37755</v>
      </c>
      <c r="L392" s="14" t="n">
        <f aca="false">K392/$C$450</f>
        <v>0.998492542050143</v>
      </c>
    </row>
    <row r="393" customFormat="false" ht="19" hidden="false" customHeight="false" outlineLevel="0" collapsed="false">
      <c r="A393" s="7" t="n">
        <v>383</v>
      </c>
      <c r="B393" s="8" t="s">
        <v>394</v>
      </c>
      <c r="C393" s="9" t="n">
        <v>1</v>
      </c>
      <c r="E393" s="11" t="n">
        <v>383</v>
      </c>
      <c r="F393" s="12" t="n">
        <v>1</v>
      </c>
      <c r="G393" s="11" t="n">
        <v>351</v>
      </c>
      <c r="H393" s="13" t="n">
        <v>0</v>
      </c>
      <c r="J393" s="14" t="n">
        <f aca="false">A393/A$449</f>
        <v>0.872437357630979</v>
      </c>
      <c r="K393" s="15" t="n">
        <f aca="false">SUM(F$11:F393)</f>
        <v>37756</v>
      </c>
      <c r="L393" s="14" t="n">
        <f aca="false">K393/$C$450</f>
        <v>0.998518988680842</v>
      </c>
    </row>
    <row r="394" customFormat="false" ht="19" hidden="false" customHeight="false" outlineLevel="0" collapsed="false">
      <c r="A394" s="7" t="n">
        <v>384</v>
      </c>
      <c r="B394" s="8" t="s">
        <v>395</v>
      </c>
      <c r="C394" s="9" t="n">
        <v>1</v>
      </c>
      <c r="E394" s="11" t="n">
        <v>384</v>
      </c>
      <c r="F394" s="12" t="n">
        <v>1</v>
      </c>
      <c r="G394" s="11" t="n">
        <v>351</v>
      </c>
      <c r="H394" s="13" t="n">
        <v>0</v>
      </c>
      <c r="J394" s="14" t="n">
        <f aca="false">A394/A$449</f>
        <v>0.874715261958998</v>
      </c>
      <c r="K394" s="15" t="n">
        <f aca="false">SUM(F$11:F394)</f>
        <v>37757</v>
      </c>
      <c r="L394" s="14" t="n">
        <f aca="false">K394/$C$450</f>
        <v>0.998545435311541</v>
      </c>
    </row>
    <row r="395" customFormat="false" ht="19" hidden="false" customHeight="false" outlineLevel="0" collapsed="false">
      <c r="A395" s="7" t="n">
        <v>385</v>
      </c>
      <c r="B395" s="8" t="s">
        <v>396</v>
      </c>
      <c r="C395" s="9" t="n">
        <v>1</v>
      </c>
      <c r="E395" s="11" t="n">
        <v>385</v>
      </c>
      <c r="F395" s="12" t="n">
        <v>1</v>
      </c>
      <c r="G395" s="11" t="n">
        <v>351</v>
      </c>
      <c r="H395" s="13" t="n">
        <v>0</v>
      </c>
      <c r="J395" s="14" t="n">
        <f aca="false">A395/A$449</f>
        <v>0.876993166287016</v>
      </c>
      <c r="K395" s="15" t="n">
        <f aca="false">SUM(F$11:F395)</f>
        <v>37758</v>
      </c>
      <c r="L395" s="14" t="n">
        <f aca="false">K395/$C$450</f>
        <v>0.998571881942241</v>
      </c>
    </row>
    <row r="396" customFormat="false" ht="19" hidden="false" customHeight="false" outlineLevel="0" collapsed="false">
      <c r="A396" s="7" t="n">
        <v>386</v>
      </c>
      <c r="B396" s="8" t="s">
        <v>397</v>
      </c>
      <c r="C396" s="9" t="n">
        <v>1</v>
      </c>
      <c r="E396" s="11" t="n">
        <v>386</v>
      </c>
      <c r="F396" s="12" t="n">
        <v>1</v>
      </c>
      <c r="G396" s="11" t="n">
        <v>351</v>
      </c>
      <c r="H396" s="13" t="n">
        <v>0</v>
      </c>
      <c r="J396" s="14" t="n">
        <f aca="false">A396/A$449</f>
        <v>0.879271070615034</v>
      </c>
      <c r="K396" s="15" t="n">
        <f aca="false">SUM(F$11:F396)</f>
        <v>37759</v>
      </c>
      <c r="L396" s="14" t="n">
        <f aca="false">K396/$C$450</f>
        <v>0.99859832857294</v>
      </c>
    </row>
    <row r="397" customFormat="false" ht="19" hidden="false" customHeight="false" outlineLevel="0" collapsed="false">
      <c r="A397" s="7" t="n">
        <v>387</v>
      </c>
      <c r="B397" s="8" t="s">
        <v>398</v>
      </c>
      <c r="C397" s="9" t="n">
        <v>1</v>
      </c>
      <c r="E397" s="11" t="n">
        <v>387</v>
      </c>
      <c r="F397" s="12" t="n">
        <v>1</v>
      </c>
      <c r="G397" s="11" t="n">
        <v>351</v>
      </c>
      <c r="H397" s="13" t="n">
        <v>0</v>
      </c>
      <c r="J397" s="14" t="n">
        <f aca="false">A397/A$449</f>
        <v>0.881548974943052</v>
      </c>
      <c r="K397" s="15" t="n">
        <f aca="false">SUM(F$11:F397)</f>
        <v>37760</v>
      </c>
      <c r="L397" s="14" t="n">
        <f aca="false">K397/$C$450</f>
        <v>0.998624775203639</v>
      </c>
    </row>
    <row r="398" customFormat="false" ht="19" hidden="false" customHeight="false" outlineLevel="0" collapsed="false">
      <c r="A398" s="7" t="n">
        <v>388</v>
      </c>
      <c r="B398" s="8" t="s">
        <v>399</v>
      </c>
      <c r="C398" s="9" t="n">
        <v>1</v>
      </c>
      <c r="E398" s="11" t="n">
        <v>388</v>
      </c>
      <c r="F398" s="12" t="n">
        <v>1</v>
      </c>
      <c r="G398" s="11" t="n">
        <v>351</v>
      </c>
      <c r="H398" s="13" t="n">
        <v>0</v>
      </c>
      <c r="J398" s="14" t="n">
        <f aca="false">A398/A$449</f>
        <v>0.883826879271071</v>
      </c>
      <c r="K398" s="15" t="n">
        <f aca="false">SUM(F$11:F398)</f>
        <v>37761</v>
      </c>
      <c r="L398" s="14" t="n">
        <f aca="false">K398/$C$450</f>
        <v>0.998651221834338</v>
      </c>
    </row>
    <row r="399" customFormat="false" ht="19" hidden="false" customHeight="false" outlineLevel="0" collapsed="false">
      <c r="A399" s="7" t="n">
        <v>389</v>
      </c>
      <c r="B399" s="8" t="s">
        <v>400</v>
      </c>
      <c r="C399" s="9" t="n">
        <v>1</v>
      </c>
      <c r="E399" s="11" t="n">
        <v>389</v>
      </c>
      <c r="F399" s="12" t="n">
        <v>1</v>
      </c>
      <c r="G399" s="11" t="n">
        <v>351</v>
      </c>
      <c r="H399" s="13" t="n">
        <v>0</v>
      </c>
      <c r="J399" s="14" t="n">
        <f aca="false">A399/A$449</f>
        <v>0.886104783599089</v>
      </c>
      <c r="K399" s="15" t="n">
        <f aca="false">SUM(F$11:F399)</f>
        <v>37762</v>
      </c>
      <c r="L399" s="14" t="n">
        <f aca="false">K399/$C$450</f>
        <v>0.998677668465037</v>
      </c>
    </row>
    <row r="400" customFormat="false" ht="19" hidden="false" customHeight="false" outlineLevel="0" collapsed="false">
      <c r="A400" s="7" t="n">
        <v>390</v>
      </c>
      <c r="B400" s="8" t="s">
        <v>401</v>
      </c>
      <c r="C400" s="9" t="n">
        <v>1</v>
      </c>
      <c r="E400" s="11" t="n">
        <v>390</v>
      </c>
      <c r="F400" s="12" t="n">
        <v>1</v>
      </c>
      <c r="G400" s="11" t="n">
        <v>351</v>
      </c>
      <c r="H400" s="13" t="n">
        <v>0</v>
      </c>
      <c r="J400" s="14" t="n">
        <f aca="false">A400/A$449</f>
        <v>0.888382687927107</v>
      </c>
      <c r="K400" s="15" t="n">
        <f aca="false">SUM(F$11:F400)</f>
        <v>37763</v>
      </c>
      <c r="L400" s="14" t="n">
        <f aca="false">K400/$C$450</f>
        <v>0.998704115095737</v>
      </c>
    </row>
    <row r="401" customFormat="false" ht="19" hidden="false" customHeight="false" outlineLevel="0" collapsed="false">
      <c r="A401" s="7" t="n">
        <v>391</v>
      </c>
      <c r="B401" s="8" t="s">
        <v>402</v>
      </c>
      <c r="C401" s="9" t="n">
        <v>1</v>
      </c>
      <c r="E401" s="11" t="n">
        <v>391</v>
      </c>
      <c r="F401" s="12" t="n">
        <v>1</v>
      </c>
      <c r="G401" s="11" t="n">
        <v>351</v>
      </c>
      <c r="H401" s="13" t="n">
        <v>0</v>
      </c>
      <c r="J401" s="14" t="n">
        <f aca="false">A401/A$449</f>
        <v>0.890660592255125</v>
      </c>
      <c r="K401" s="15" t="n">
        <f aca="false">SUM(F$11:F401)</f>
        <v>37764</v>
      </c>
      <c r="L401" s="14" t="n">
        <f aca="false">K401/$C$450</f>
        <v>0.998730561726436</v>
      </c>
    </row>
    <row r="402" customFormat="false" ht="19" hidden="false" customHeight="false" outlineLevel="0" collapsed="false">
      <c r="A402" s="7" t="n">
        <v>392</v>
      </c>
      <c r="B402" s="8" t="s">
        <v>403</v>
      </c>
      <c r="C402" s="9" t="n">
        <v>1</v>
      </c>
      <c r="E402" s="11" t="n">
        <v>392</v>
      </c>
      <c r="F402" s="12" t="n">
        <v>1</v>
      </c>
      <c r="G402" s="11" t="n">
        <v>351</v>
      </c>
      <c r="H402" s="13" t="n">
        <v>0</v>
      </c>
      <c r="J402" s="14" t="n">
        <f aca="false">A402/A$449</f>
        <v>0.892938496583144</v>
      </c>
      <c r="K402" s="15" t="n">
        <f aca="false">SUM(F$11:F402)</f>
        <v>37765</v>
      </c>
      <c r="L402" s="14" t="n">
        <f aca="false">K402/$C$450</f>
        <v>0.998757008357135</v>
      </c>
    </row>
    <row r="403" customFormat="false" ht="19" hidden="false" customHeight="false" outlineLevel="0" collapsed="false">
      <c r="A403" s="7" t="n">
        <v>393</v>
      </c>
      <c r="B403" s="8" t="s">
        <v>404</v>
      </c>
      <c r="C403" s="9" t="n">
        <v>1</v>
      </c>
      <c r="E403" s="11" t="n">
        <v>393</v>
      </c>
      <c r="F403" s="12" t="n">
        <v>1</v>
      </c>
      <c r="G403" s="11" t="n">
        <v>351</v>
      </c>
      <c r="H403" s="13" t="n">
        <v>0</v>
      </c>
      <c r="J403" s="14" t="n">
        <f aca="false">A403/A$449</f>
        <v>0.895216400911162</v>
      </c>
      <c r="K403" s="15" t="n">
        <f aca="false">SUM(F$11:F403)</f>
        <v>37766</v>
      </c>
      <c r="L403" s="14" t="n">
        <f aca="false">K403/$C$450</f>
        <v>0.998783454987835</v>
      </c>
    </row>
    <row r="404" customFormat="false" ht="19" hidden="false" customHeight="false" outlineLevel="0" collapsed="false">
      <c r="A404" s="7" t="n">
        <v>394</v>
      </c>
      <c r="B404" s="8" t="s">
        <v>405</v>
      </c>
      <c r="C404" s="9" t="n">
        <v>1</v>
      </c>
      <c r="E404" s="11" t="n">
        <v>394</v>
      </c>
      <c r="F404" s="12" t="n">
        <v>1</v>
      </c>
      <c r="G404" s="11" t="n">
        <v>351</v>
      </c>
      <c r="H404" s="13" t="n">
        <v>0</v>
      </c>
      <c r="J404" s="14" t="n">
        <f aca="false">A404/A$449</f>
        <v>0.89749430523918</v>
      </c>
      <c r="K404" s="15" t="n">
        <f aca="false">SUM(F$11:F404)</f>
        <v>37767</v>
      </c>
      <c r="L404" s="14" t="n">
        <f aca="false">K404/$C$450</f>
        <v>0.998809901618534</v>
      </c>
    </row>
    <row r="405" customFormat="false" ht="19" hidden="false" customHeight="false" outlineLevel="0" collapsed="false">
      <c r="A405" s="7" t="n">
        <v>395</v>
      </c>
      <c r="B405" s="8" t="s">
        <v>406</v>
      </c>
      <c r="C405" s="9" t="n">
        <v>1</v>
      </c>
      <c r="E405" s="11" t="n">
        <v>395</v>
      </c>
      <c r="F405" s="12" t="n">
        <v>1</v>
      </c>
      <c r="G405" s="11" t="n">
        <v>351</v>
      </c>
      <c r="H405" s="13" t="n">
        <v>0</v>
      </c>
      <c r="J405" s="14" t="n">
        <f aca="false">A405/A$449</f>
        <v>0.899772209567198</v>
      </c>
      <c r="K405" s="15" t="n">
        <f aca="false">SUM(F$11:F405)</f>
        <v>37768</v>
      </c>
      <c r="L405" s="14" t="n">
        <f aca="false">K405/$C$450</f>
        <v>0.998836348249233</v>
      </c>
    </row>
    <row r="406" customFormat="false" ht="19" hidden="false" customHeight="false" outlineLevel="0" collapsed="false">
      <c r="A406" s="7" t="n">
        <v>396</v>
      </c>
      <c r="B406" s="8" t="s">
        <v>407</v>
      </c>
      <c r="C406" s="9" t="n">
        <v>1</v>
      </c>
      <c r="E406" s="11" t="n">
        <v>396</v>
      </c>
      <c r="F406" s="12" t="n">
        <v>1</v>
      </c>
      <c r="G406" s="11" t="n">
        <v>351</v>
      </c>
      <c r="H406" s="13" t="n">
        <v>0</v>
      </c>
      <c r="J406" s="14" t="n">
        <f aca="false">A406/A$449</f>
        <v>0.902050113895216</v>
      </c>
      <c r="K406" s="15" t="n">
        <f aca="false">SUM(F$11:F406)</f>
        <v>37769</v>
      </c>
      <c r="L406" s="14" t="n">
        <f aca="false">K406/$C$450</f>
        <v>0.998862794879932</v>
      </c>
    </row>
    <row r="407" customFormat="false" ht="19" hidden="false" customHeight="false" outlineLevel="0" collapsed="false">
      <c r="A407" s="7" t="n">
        <v>397</v>
      </c>
      <c r="B407" s="8" t="s">
        <v>408</v>
      </c>
      <c r="C407" s="9" t="n">
        <v>1</v>
      </c>
      <c r="E407" s="11" t="n">
        <v>397</v>
      </c>
      <c r="F407" s="12" t="n">
        <v>1</v>
      </c>
      <c r="G407" s="11" t="n">
        <v>351</v>
      </c>
      <c r="H407" s="13" t="n">
        <v>0</v>
      </c>
      <c r="J407" s="14" t="n">
        <f aca="false">A407/A$449</f>
        <v>0.904328018223235</v>
      </c>
      <c r="K407" s="15" t="n">
        <f aca="false">SUM(F$11:F407)</f>
        <v>37770</v>
      </c>
      <c r="L407" s="14" t="n">
        <f aca="false">K407/$C$450</f>
        <v>0.998889241510632</v>
      </c>
    </row>
    <row r="408" customFormat="false" ht="19" hidden="false" customHeight="false" outlineLevel="0" collapsed="false">
      <c r="A408" s="7" t="n">
        <v>398</v>
      </c>
      <c r="B408" s="8" t="s">
        <v>409</v>
      </c>
      <c r="C408" s="9" t="n">
        <v>1</v>
      </c>
      <c r="E408" s="11" t="n">
        <v>398</v>
      </c>
      <c r="F408" s="12" t="n">
        <v>1</v>
      </c>
      <c r="G408" s="11" t="n">
        <v>351</v>
      </c>
      <c r="H408" s="13" t="n">
        <v>0</v>
      </c>
      <c r="J408" s="14" t="n">
        <f aca="false">A408/A$449</f>
        <v>0.906605922551253</v>
      </c>
      <c r="K408" s="15" t="n">
        <f aca="false">SUM(F$11:F408)</f>
        <v>37771</v>
      </c>
      <c r="L408" s="14" t="n">
        <f aca="false">K408/$C$450</f>
        <v>0.998915688141331</v>
      </c>
    </row>
    <row r="409" customFormat="false" ht="19" hidden="false" customHeight="false" outlineLevel="0" collapsed="false">
      <c r="A409" s="7" t="n">
        <v>399</v>
      </c>
      <c r="B409" s="8" t="s">
        <v>410</v>
      </c>
      <c r="C409" s="9" t="n">
        <v>1</v>
      </c>
      <c r="E409" s="11" t="n">
        <v>399</v>
      </c>
      <c r="F409" s="12" t="n">
        <v>1</v>
      </c>
      <c r="G409" s="11" t="n">
        <v>351</v>
      </c>
      <c r="H409" s="13" t="n">
        <v>0</v>
      </c>
      <c r="J409" s="14" t="n">
        <f aca="false">A409/A$449</f>
        <v>0.908883826879271</v>
      </c>
      <c r="K409" s="15" t="n">
        <f aca="false">SUM(F$11:F409)</f>
        <v>37772</v>
      </c>
      <c r="L409" s="14" t="n">
        <f aca="false">K409/$C$450</f>
        <v>0.99894213477203</v>
      </c>
    </row>
    <row r="410" customFormat="false" ht="19" hidden="false" customHeight="false" outlineLevel="0" collapsed="false">
      <c r="A410" s="7" t="n">
        <v>400</v>
      </c>
      <c r="B410" s="8" t="s">
        <v>411</v>
      </c>
      <c r="C410" s="9" t="n">
        <v>1</v>
      </c>
      <c r="E410" s="11" t="n">
        <v>400</v>
      </c>
      <c r="F410" s="12" t="n">
        <v>1</v>
      </c>
      <c r="G410" s="11" t="n">
        <v>351</v>
      </c>
      <c r="H410" s="13" t="n">
        <v>0</v>
      </c>
      <c r="J410" s="14" t="n">
        <f aca="false">A410/A$449</f>
        <v>0.911161731207289</v>
      </c>
      <c r="K410" s="15" t="n">
        <f aca="false">SUM(F$11:F410)</f>
        <v>37773</v>
      </c>
      <c r="L410" s="14" t="n">
        <f aca="false">K410/$C$450</f>
        <v>0.998968581402729</v>
      </c>
    </row>
    <row r="411" customFormat="false" ht="19" hidden="false" customHeight="false" outlineLevel="0" collapsed="false">
      <c r="A411" s="7" t="n">
        <v>401</v>
      </c>
      <c r="B411" s="8" t="s">
        <v>412</v>
      </c>
      <c r="C411" s="9" t="n">
        <v>1</v>
      </c>
      <c r="E411" s="11" t="n">
        <v>401</v>
      </c>
      <c r="F411" s="12" t="n">
        <v>1</v>
      </c>
      <c r="G411" s="11" t="n">
        <v>351</v>
      </c>
      <c r="H411" s="13" t="n">
        <v>0</v>
      </c>
      <c r="J411" s="14" t="n">
        <f aca="false">A411/A$449</f>
        <v>0.913439635535307</v>
      </c>
      <c r="K411" s="15" t="n">
        <f aca="false">SUM(F$11:F411)</f>
        <v>37774</v>
      </c>
      <c r="L411" s="14" t="n">
        <f aca="false">K411/$C$450</f>
        <v>0.998995028033428</v>
      </c>
    </row>
    <row r="412" customFormat="false" ht="19" hidden="false" customHeight="false" outlineLevel="0" collapsed="false">
      <c r="A412" s="7" t="n">
        <v>402</v>
      </c>
      <c r="B412" s="8" t="s">
        <v>413</v>
      </c>
      <c r="C412" s="9" t="n">
        <v>1</v>
      </c>
      <c r="E412" s="11" t="n">
        <v>402</v>
      </c>
      <c r="F412" s="12" t="n">
        <v>1</v>
      </c>
      <c r="G412" s="11" t="n">
        <v>351</v>
      </c>
      <c r="H412" s="13" t="n">
        <v>0</v>
      </c>
      <c r="J412" s="14" t="n">
        <f aca="false">A412/A$449</f>
        <v>0.915717539863326</v>
      </c>
      <c r="K412" s="15" t="n">
        <f aca="false">SUM(F$11:F412)</f>
        <v>37775</v>
      </c>
      <c r="L412" s="14" t="n">
        <f aca="false">K412/$C$450</f>
        <v>0.999021474664128</v>
      </c>
    </row>
    <row r="413" customFormat="false" ht="19" hidden="false" customHeight="false" outlineLevel="0" collapsed="false">
      <c r="A413" s="7" t="n">
        <v>403</v>
      </c>
      <c r="B413" s="8" t="s">
        <v>414</v>
      </c>
      <c r="C413" s="9" t="n">
        <v>1</v>
      </c>
      <c r="E413" s="11" t="n">
        <v>403</v>
      </c>
      <c r="F413" s="12" t="n">
        <v>1</v>
      </c>
      <c r="G413" s="11" t="n">
        <v>351</v>
      </c>
      <c r="H413" s="13" t="n">
        <v>0</v>
      </c>
      <c r="J413" s="14" t="n">
        <f aca="false">A413/A$449</f>
        <v>0.917995444191344</v>
      </c>
      <c r="K413" s="15" t="n">
        <f aca="false">SUM(F$11:F413)</f>
        <v>37776</v>
      </c>
      <c r="L413" s="14" t="n">
        <f aca="false">K413/$C$450</f>
        <v>0.999047921294827</v>
      </c>
    </row>
    <row r="414" customFormat="false" ht="19" hidden="false" customHeight="false" outlineLevel="0" collapsed="false">
      <c r="A414" s="7" t="n">
        <v>404</v>
      </c>
      <c r="B414" s="8" t="s">
        <v>415</v>
      </c>
      <c r="C414" s="9" t="n">
        <v>1</v>
      </c>
      <c r="E414" s="11" t="n">
        <v>404</v>
      </c>
      <c r="F414" s="12" t="n">
        <v>1</v>
      </c>
      <c r="G414" s="11" t="n">
        <v>351</v>
      </c>
      <c r="H414" s="13" t="n">
        <v>0</v>
      </c>
      <c r="J414" s="14" t="n">
        <f aca="false">A414/A$449</f>
        <v>0.920273348519362</v>
      </c>
      <c r="K414" s="15" t="n">
        <f aca="false">SUM(F$11:F414)</f>
        <v>37777</v>
      </c>
      <c r="L414" s="14" t="n">
        <f aca="false">K414/$C$450</f>
        <v>0.999074367925526</v>
      </c>
    </row>
    <row r="415" customFormat="false" ht="19" hidden="false" customHeight="false" outlineLevel="0" collapsed="false">
      <c r="A415" s="7" t="n">
        <v>405</v>
      </c>
      <c r="B415" s="8" t="s">
        <v>416</v>
      </c>
      <c r="C415" s="9" t="n">
        <v>1</v>
      </c>
      <c r="E415" s="11" t="n">
        <v>405</v>
      </c>
      <c r="F415" s="12" t="n">
        <v>1</v>
      </c>
      <c r="G415" s="11" t="n">
        <v>351</v>
      </c>
      <c r="H415" s="13" t="n">
        <v>0</v>
      </c>
      <c r="J415" s="14" t="n">
        <f aca="false">A415/A$449</f>
        <v>0.92255125284738</v>
      </c>
      <c r="K415" s="15" t="n">
        <f aca="false">SUM(F$11:F415)</f>
        <v>37778</v>
      </c>
      <c r="L415" s="14" t="n">
        <f aca="false">K415/$C$450</f>
        <v>0.999100814556225</v>
      </c>
    </row>
    <row r="416" customFormat="false" ht="19" hidden="false" customHeight="false" outlineLevel="0" collapsed="false">
      <c r="A416" s="7" t="n">
        <v>406</v>
      </c>
      <c r="B416" s="8" t="s">
        <v>417</v>
      </c>
      <c r="C416" s="9" t="n">
        <v>1</v>
      </c>
      <c r="E416" s="11" t="n">
        <v>406</v>
      </c>
      <c r="F416" s="12" t="n">
        <v>1</v>
      </c>
      <c r="G416" s="11" t="n">
        <v>351</v>
      </c>
      <c r="H416" s="13" t="n">
        <v>0</v>
      </c>
      <c r="J416" s="14" t="n">
        <f aca="false">A416/A$449</f>
        <v>0.924829157175398</v>
      </c>
      <c r="K416" s="15" t="n">
        <f aca="false">SUM(F$11:F416)</f>
        <v>37779</v>
      </c>
      <c r="L416" s="14" t="n">
        <f aca="false">K416/$C$450</f>
        <v>0.999127261186925</v>
      </c>
    </row>
    <row r="417" customFormat="false" ht="19" hidden="false" customHeight="false" outlineLevel="0" collapsed="false">
      <c r="A417" s="7" t="n">
        <v>407</v>
      </c>
      <c r="B417" s="8" t="s">
        <v>418</v>
      </c>
      <c r="C417" s="9" t="n">
        <v>1</v>
      </c>
      <c r="E417" s="11" t="n">
        <v>407</v>
      </c>
      <c r="F417" s="12" t="n">
        <v>1</v>
      </c>
      <c r="G417" s="11" t="n">
        <v>351</v>
      </c>
      <c r="H417" s="13" t="n">
        <v>0</v>
      </c>
      <c r="J417" s="14" t="n">
        <f aca="false">A417/A$449</f>
        <v>0.927107061503417</v>
      </c>
      <c r="K417" s="15" t="n">
        <f aca="false">SUM(F$11:F417)</f>
        <v>37780</v>
      </c>
      <c r="L417" s="14" t="n">
        <f aca="false">K417/$C$450</f>
        <v>0.999153707817624</v>
      </c>
    </row>
    <row r="418" customFormat="false" ht="19" hidden="false" customHeight="false" outlineLevel="0" collapsed="false">
      <c r="A418" s="7" t="n">
        <v>408</v>
      </c>
      <c r="B418" s="8" t="s">
        <v>419</v>
      </c>
      <c r="C418" s="9" t="n">
        <v>1</v>
      </c>
      <c r="E418" s="11" t="n">
        <v>408</v>
      </c>
      <c r="F418" s="12" t="n">
        <v>1</v>
      </c>
      <c r="G418" s="11" t="n">
        <v>351</v>
      </c>
      <c r="H418" s="13" t="n">
        <v>0</v>
      </c>
      <c r="J418" s="14" t="n">
        <f aca="false">A418/A$449</f>
        <v>0.929384965831435</v>
      </c>
      <c r="K418" s="15" t="n">
        <f aca="false">SUM(F$11:F418)</f>
        <v>37781</v>
      </c>
      <c r="L418" s="14" t="n">
        <f aca="false">K418/$C$450</f>
        <v>0.999180154448323</v>
      </c>
    </row>
    <row r="419" customFormat="false" ht="19" hidden="false" customHeight="false" outlineLevel="0" collapsed="false">
      <c r="A419" s="7" t="n">
        <v>409</v>
      </c>
      <c r="B419" s="8" t="s">
        <v>420</v>
      </c>
      <c r="C419" s="9" t="n">
        <v>1</v>
      </c>
      <c r="E419" s="11" t="n">
        <v>409</v>
      </c>
      <c r="F419" s="12" t="n">
        <v>1</v>
      </c>
      <c r="G419" s="11" t="n">
        <v>351</v>
      </c>
      <c r="H419" s="13" t="n">
        <v>0</v>
      </c>
      <c r="J419" s="14" t="n">
        <f aca="false">A419/A$449</f>
        <v>0.931662870159453</v>
      </c>
      <c r="K419" s="15" t="n">
        <f aca="false">SUM(F$11:F419)</f>
        <v>37782</v>
      </c>
      <c r="L419" s="14" t="n">
        <f aca="false">K419/$C$450</f>
        <v>0.999206601079023</v>
      </c>
    </row>
    <row r="420" customFormat="false" ht="19" hidden="false" customHeight="false" outlineLevel="0" collapsed="false">
      <c r="A420" s="7" t="n">
        <v>410</v>
      </c>
      <c r="B420" s="8" t="s">
        <v>421</v>
      </c>
      <c r="C420" s="9" t="n">
        <v>1</v>
      </c>
      <c r="E420" s="11" t="n">
        <v>410</v>
      </c>
      <c r="F420" s="12" t="n">
        <v>1</v>
      </c>
      <c r="G420" s="11" t="n">
        <v>351</v>
      </c>
      <c r="H420" s="13" t="n">
        <v>0</v>
      </c>
      <c r="J420" s="14" t="n">
        <f aca="false">A420/A$449</f>
        <v>0.933940774487471</v>
      </c>
      <c r="K420" s="15" t="n">
        <f aca="false">SUM(F$11:F420)</f>
        <v>37783</v>
      </c>
      <c r="L420" s="14" t="n">
        <f aca="false">K420/$C$450</f>
        <v>0.999233047709722</v>
      </c>
    </row>
    <row r="421" customFormat="false" ht="19" hidden="false" customHeight="false" outlineLevel="0" collapsed="false">
      <c r="A421" s="7" t="n">
        <v>411</v>
      </c>
      <c r="B421" s="8" t="s">
        <v>422</v>
      </c>
      <c r="C421" s="9" t="n">
        <v>1</v>
      </c>
      <c r="E421" s="11" t="n">
        <v>411</v>
      </c>
      <c r="F421" s="12" t="n">
        <v>1</v>
      </c>
      <c r="G421" s="11" t="n">
        <v>351</v>
      </c>
      <c r="H421" s="13" t="n">
        <v>0</v>
      </c>
      <c r="J421" s="14" t="n">
        <f aca="false">A421/A$449</f>
        <v>0.93621867881549</v>
      </c>
      <c r="K421" s="15" t="n">
        <f aca="false">SUM(F$11:F421)</f>
        <v>37784</v>
      </c>
      <c r="L421" s="14" t="n">
        <f aca="false">K421/$C$450</f>
        <v>0.999259494340421</v>
      </c>
    </row>
    <row r="422" customFormat="false" ht="19" hidden="false" customHeight="false" outlineLevel="0" collapsed="false">
      <c r="A422" s="7" t="n">
        <v>412</v>
      </c>
      <c r="B422" s="8" t="s">
        <v>423</v>
      </c>
      <c r="C422" s="9" t="n">
        <v>1</v>
      </c>
      <c r="E422" s="11" t="n">
        <v>412</v>
      </c>
      <c r="F422" s="12" t="n">
        <v>1</v>
      </c>
      <c r="G422" s="11" t="n">
        <v>351</v>
      </c>
      <c r="H422" s="13" t="n">
        <v>0</v>
      </c>
      <c r="J422" s="14" t="n">
        <f aca="false">A422/A$449</f>
        <v>0.938496583143508</v>
      </c>
      <c r="K422" s="15" t="n">
        <f aca="false">SUM(F$11:F422)</f>
        <v>37785</v>
      </c>
      <c r="L422" s="14" t="n">
        <f aca="false">K422/$C$450</f>
        <v>0.99928594097112</v>
      </c>
    </row>
    <row r="423" customFormat="false" ht="19" hidden="false" customHeight="false" outlineLevel="0" collapsed="false">
      <c r="A423" s="7" t="n">
        <v>413</v>
      </c>
      <c r="B423" s="8" t="s">
        <v>424</v>
      </c>
      <c r="C423" s="9" t="n">
        <v>1</v>
      </c>
      <c r="E423" s="11" t="n">
        <v>413</v>
      </c>
      <c r="F423" s="12" t="n">
        <v>1</v>
      </c>
      <c r="G423" s="11" t="n">
        <v>351</v>
      </c>
      <c r="H423" s="13" t="n">
        <v>0</v>
      </c>
      <c r="J423" s="14" t="n">
        <f aca="false">A423/A$449</f>
        <v>0.940774487471526</v>
      </c>
      <c r="K423" s="15" t="n">
        <f aca="false">SUM(F$11:F423)</f>
        <v>37786</v>
      </c>
      <c r="L423" s="14" t="n">
        <f aca="false">K423/$C$450</f>
        <v>0.999312387601819</v>
      </c>
    </row>
    <row r="424" customFormat="false" ht="19" hidden="false" customHeight="false" outlineLevel="0" collapsed="false">
      <c r="A424" s="7" t="n">
        <v>414</v>
      </c>
      <c r="B424" s="8" t="s">
        <v>425</v>
      </c>
      <c r="C424" s="9" t="n">
        <v>1</v>
      </c>
      <c r="E424" s="11" t="n">
        <v>414</v>
      </c>
      <c r="F424" s="12" t="n">
        <v>1</v>
      </c>
      <c r="G424" s="11" t="n">
        <v>351</v>
      </c>
      <c r="H424" s="13" t="n">
        <v>0</v>
      </c>
      <c r="J424" s="14" t="n">
        <f aca="false">A424/A$449</f>
        <v>0.943052391799544</v>
      </c>
      <c r="K424" s="15" t="n">
        <f aca="false">SUM(F$11:F424)</f>
        <v>37787</v>
      </c>
      <c r="L424" s="14" t="n">
        <f aca="false">K424/$C$450</f>
        <v>0.999338834232519</v>
      </c>
    </row>
    <row r="425" customFormat="false" ht="19" hidden="false" customHeight="false" outlineLevel="0" collapsed="false">
      <c r="A425" s="7" t="n">
        <v>415</v>
      </c>
      <c r="B425" s="8" t="s">
        <v>426</v>
      </c>
      <c r="C425" s="9" t="n">
        <v>1</v>
      </c>
      <c r="E425" s="11" t="n">
        <v>415</v>
      </c>
      <c r="F425" s="12" t="n">
        <v>1</v>
      </c>
      <c r="G425" s="11" t="n">
        <v>351</v>
      </c>
      <c r="H425" s="13" t="n">
        <v>0</v>
      </c>
      <c r="J425" s="14" t="n">
        <f aca="false">A425/A$449</f>
        <v>0.945330296127563</v>
      </c>
      <c r="K425" s="15" t="n">
        <f aca="false">SUM(F$11:F425)</f>
        <v>37788</v>
      </c>
      <c r="L425" s="14" t="n">
        <f aca="false">K425/$C$450</f>
        <v>0.999365280863218</v>
      </c>
    </row>
    <row r="426" customFormat="false" ht="19" hidden="false" customHeight="false" outlineLevel="0" collapsed="false">
      <c r="A426" s="7" t="n">
        <v>416</v>
      </c>
      <c r="B426" s="8" t="s">
        <v>427</v>
      </c>
      <c r="C426" s="9" t="n">
        <v>1</v>
      </c>
      <c r="E426" s="11" t="n">
        <v>416</v>
      </c>
      <c r="F426" s="12" t="n">
        <v>1</v>
      </c>
      <c r="G426" s="11" t="n">
        <v>351</v>
      </c>
      <c r="H426" s="13" t="n">
        <v>0</v>
      </c>
      <c r="J426" s="14" t="n">
        <f aca="false">A426/A$449</f>
        <v>0.947608200455581</v>
      </c>
      <c r="K426" s="15" t="n">
        <f aca="false">SUM(F$11:F426)</f>
        <v>37789</v>
      </c>
      <c r="L426" s="14" t="n">
        <f aca="false">K426/$C$450</f>
        <v>0.999391727493917</v>
      </c>
    </row>
    <row r="427" customFormat="false" ht="19" hidden="false" customHeight="false" outlineLevel="0" collapsed="false">
      <c r="A427" s="7" t="n">
        <v>417</v>
      </c>
      <c r="B427" s="8" t="s">
        <v>428</v>
      </c>
      <c r="C427" s="9" t="n">
        <v>1</v>
      </c>
      <c r="E427" s="11" t="n">
        <v>417</v>
      </c>
      <c r="F427" s="12" t="n">
        <v>1</v>
      </c>
      <c r="G427" s="11" t="n">
        <v>351</v>
      </c>
      <c r="H427" s="13" t="n">
        <v>0</v>
      </c>
      <c r="J427" s="14" t="n">
        <f aca="false">A427/A$449</f>
        <v>0.949886104783599</v>
      </c>
      <c r="K427" s="15" t="n">
        <f aca="false">SUM(F$11:F427)</f>
        <v>37790</v>
      </c>
      <c r="L427" s="14" t="n">
        <f aca="false">K427/$C$450</f>
        <v>0.999418174124616</v>
      </c>
    </row>
    <row r="428" customFormat="false" ht="19" hidden="false" customHeight="false" outlineLevel="0" collapsed="false">
      <c r="A428" s="7" t="n">
        <v>418</v>
      </c>
      <c r="B428" s="8" t="s">
        <v>429</v>
      </c>
      <c r="C428" s="9" t="n">
        <v>1</v>
      </c>
      <c r="E428" s="11" t="n">
        <v>418</v>
      </c>
      <c r="F428" s="12" t="n">
        <v>1</v>
      </c>
      <c r="G428" s="11" t="n">
        <v>351</v>
      </c>
      <c r="H428" s="13" t="n">
        <v>0</v>
      </c>
      <c r="J428" s="14" t="n">
        <f aca="false">A428/A$449</f>
        <v>0.952164009111617</v>
      </c>
      <c r="K428" s="15" t="n">
        <f aca="false">SUM(F$11:F428)</f>
        <v>37791</v>
      </c>
      <c r="L428" s="14" t="n">
        <f aca="false">K428/$C$450</f>
        <v>0.999444620755316</v>
      </c>
    </row>
    <row r="429" customFormat="false" ht="19" hidden="false" customHeight="false" outlineLevel="0" collapsed="false">
      <c r="A429" s="7" t="n">
        <v>419</v>
      </c>
      <c r="B429" s="8" t="s">
        <v>430</v>
      </c>
      <c r="C429" s="9" t="n">
        <v>1</v>
      </c>
      <c r="E429" s="11" t="n">
        <v>419</v>
      </c>
      <c r="F429" s="12" t="n">
        <v>1</v>
      </c>
      <c r="G429" s="11" t="n">
        <v>351</v>
      </c>
      <c r="H429" s="13" t="n">
        <v>0</v>
      </c>
      <c r="J429" s="14" t="n">
        <f aca="false">A429/A$449</f>
        <v>0.954441913439636</v>
      </c>
      <c r="K429" s="15" t="n">
        <f aca="false">SUM(F$11:F429)</f>
        <v>37792</v>
      </c>
      <c r="L429" s="14" t="n">
        <f aca="false">K429/$C$450</f>
        <v>0.999471067386015</v>
      </c>
    </row>
    <row r="430" customFormat="false" ht="19" hidden="false" customHeight="false" outlineLevel="0" collapsed="false">
      <c r="A430" s="7" t="n">
        <v>420</v>
      </c>
      <c r="B430" s="8" t="s">
        <v>431</v>
      </c>
      <c r="C430" s="9" t="n">
        <v>1</v>
      </c>
      <c r="E430" s="11" t="n">
        <v>420</v>
      </c>
      <c r="F430" s="12" t="n">
        <v>1</v>
      </c>
      <c r="G430" s="11" t="n">
        <v>351</v>
      </c>
      <c r="H430" s="13" t="n">
        <v>0</v>
      </c>
      <c r="J430" s="14" t="n">
        <f aca="false">A430/A$449</f>
        <v>0.956719817767654</v>
      </c>
      <c r="K430" s="15" t="n">
        <f aca="false">SUM(F$11:F430)</f>
        <v>37793</v>
      </c>
      <c r="L430" s="14" t="n">
        <f aca="false">K430/$C$450</f>
        <v>0.999497514016714</v>
      </c>
    </row>
    <row r="431" customFormat="false" ht="19" hidden="false" customHeight="false" outlineLevel="0" collapsed="false">
      <c r="A431" s="7" t="n">
        <v>421</v>
      </c>
      <c r="B431" s="8" t="s">
        <v>432</v>
      </c>
      <c r="C431" s="9" t="n">
        <v>1</v>
      </c>
      <c r="E431" s="11" t="n">
        <v>421</v>
      </c>
      <c r="F431" s="12" t="n">
        <v>1</v>
      </c>
      <c r="G431" s="11" t="n">
        <v>351</v>
      </c>
      <c r="H431" s="13" t="n">
        <v>0</v>
      </c>
      <c r="J431" s="14" t="n">
        <f aca="false">A431/A$449</f>
        <v>0.958997722095672</v>
      </c>
      <c r="K431" s="15" t="n">
        <f aca="false">SUM(F$11:F431)</f>
        <v>37794</v>
      </c>
      <c r="L431" s="14" t="n">
        <f aca="false">K431/$C$450</f>
        <v>0.999523960647414</v>
      </c>
    </row>
    <row r="432" customFormat="false" ht="19" hidden="false" customHeight="false" outlineLevel="0" collapsed="false">
      <c r="A432" s="7" t="n">
        <v>422</v>
      </c>
      <c r="B432" s="8" t="s">
        <v>433</v>
      </c>
      <c r="C432" s="9" t="n">
        <v>1</v>
      </c>
      <c r="E432" s="11" t="n">
        <v>422</v>
      </c>
      <c r="F432" s="12" t="n">
        <v>1</v>
      </c>
      <c r="G432" s="11" t="n">
        <v>351</v>
      </c>
      <c r="H432" s="13" t="n">
        <v>0</v>
      </c>
      <c r="J432" s="14" t="n">
        <f aca="false">A432/A$449</f>
        <v>0.96127562642369</v>
      </c>
      <c r="K432" s="15" t="n">
        <f aca="false">SUM(F$11:F432)</f>
        <v>37795</v>
      </c>
      <c r="L432" s="14" t="n">
        <f aca="false">K432/$C$450</f>
        <v>0.999550407278113</v>
      </c>
    </row>
    <row r="433" customFormat="false" ht="19" hidden="false" customHeight="false" outlineLevel="0" collapsed="false">
      <c r="A433" s="7" t="n">
        <v>423</v>
      </c>
      <c r="B433" s="8" t="s">
        <v>434</v>
      </c>
      <c r="C433" s="9" t="n">
        <v>1</v>
      </c>
      <c r="E433" s="11" t="n">
        <v>423</v>
      </c>
      <c r="F433" s="12" t="n">
        <v>1</v>
      </c>
      <c r="G433" s="11" t="n">
        <v>351</v>
      </c>
      <c r="H433" s="13" t="n">
        <v>0</v>
      </c>
      <c r="J433" s="14" t="n">
        <f aca="false">A433/A$449</f>
        <v>0.963553530751708</v>
      </c>
      <c r="K433" s="15" t="n">
        <f aca="false">SUM(F$11:F433)</f>
        <v>37796</v>
      </c>
      <c r="L433" s="14" t="n">
        <f aca="false">K433/$C$450</f>
        <v>0.999576853908812</v>
      </c>
    </row>
    <row r="434" customFormat="false" ht="19" hidden="false" customHeight="false" outlineLevel="0" collapsed="false">
      <c r="A434" s="7" t="n">
        <v>424</v>
      </c>
      <c r="B434" s="8" t="s">
        <v>435</v>
      </c>
      <c r="C434" s="9" t="n">
        <v>1</v>
      </c>
      <c r="E434" s="11" t="n">
        <v>424</v>
      </c>
      <c r="F434" s="12" t="n">
        <v>1</v>
      </c>
      <c r="G434" s="11" t="n">
        <v>351</v>
      </c>
      <c r="H434" s="13" t="n">
        <v>0</v>
      </c>
      <c r="J434" s="14" t="n">
        <f aca="false">A434/A$449</f>
        <v>0.965831435079727</v>
      </c>
      <c r="K434" s="15" t="n">
        <f aca="false">SUM(F$11:F434)</f>
        <v>37797</v>
      </c>
      <c r="L434" s="14" t="n">
        <f aca="false">K434/$C$450</f>
        <v>0.999603300539511</v>
      </c>
    </row>
    <row r="435" customFormat="false" ht="19" hidden="false" customHeight="false" outlineLevel="0" collapsed="false">
      <c r="A435" s="7" t="n">
        <v>425</v>
      </c>
      <c r="B435" s="8" t="s">
        <v>436</v>
      </c>
      <c r="C435" s="9" t="n">
        <v>1</v>
      </c>
      <c r="E435" s="11" t="n">
        <v>425</v>
      </c>
      <c r="F435" s="12" t="n">
        <v>1</v>
      </c>
      <c r="G435" s="11" t="n">
        <v>351</v>
      </c>
      <c r="H435" s="13" t="n">
        <v>0</v>
      </c>
      <c r="J435" s="14" t="n">
        <f aca="false">A435/A$449</f>
        <v>0.968109339407745</v>
      </c>
      <c r="K435" s="15" t="n">
        <f aca="false">SUM(F$11:F435)</f>
        <v>37798</v>
      </c>
      <c r="L435" s="14" t="n">
        <f aca="false">K435/$C$450</f>
        <v>0.99962974717021</v>
      </c>
    </row>
    <row r="436" customFormat="false" ht="19" hidden="false" customHeight="false" outlineLevel="0" collapsed="false">
      <c r="A436" s="7" t="n">
        <v>426</v>
      </c>
      <c r="B436" s="8" t="s">
        <v>437</v>
      </c>
      <c r="C436" s="9" t="n">
        <v>1</v>
      </c>
      <c r="E436" s="11" t="n">
        <v>426</v>
      </c>
      <c r="F436" s="12" t="n">
        <v>1</v>
      </c>
      <c r="G436" s="11" t="n">
        <v>351</v>
      </c>
      <c r="H436" s="13" t="n">
        <v>0</v>
      </c>
      <c r="J436" s="14" t="n">
        <f aca="false">A436/A$449</f>
        <v>0.970387243735763</v>
      </c>
      <c r="K436" s="15" t="n">
        <f aca="false">SUM(F$11:F436)</f>
        <v>37799</v>
      </c>
      <c r="L436" s="14" t="n">
        <f aca="false">K436/$C$450</f>
        <v>0.99965619380091</v>
      </c>
    </row>
    <row r="437" customFormat="false" ht="19" hidden="false" customHeight="false" outlineLevel="0" collapsed="false">
      <c r="A437" s="7" t="n">
        <v>427</v>
      </c>
      <c r="B437" s="8" t="s">
        <v>438</v>
      </c>
      <c r="C437" s="9" t="n">
        <v>1</v>
      </c>
      <c r="E437" s="11" t="n">
        <v>427</v>
      </c>
      <c r="F437" s="12" t="n">
        <v>1</v>
      </c>
      <c r="G437" s="11" t="n">
        <v>351</v>
      </c>
      <c r="H437" s="13" t="n">
        <v>0</v>
      </c>
      <c r="J437" s="14" t="n">
        <f aca="false">A437/A$449</f>
        <v>0.972665148063781</v>
      </c>
      <c r="K437" s="15" t="n">
        <f aca="false">SUM(F$11:F437)</f>
        <v>37800</v>
      </c>
      <c r="L437" s="14" t="n">
        <f aca="false">K437/$C$450</f>
        <v>0.999682640431609</v>
      </c>
    </row>
    <row r="438" customFormat="false" ht="19" hidden="false" customHeight="false" outlineLevel="0" collapsed="false">
      <c r="A438" s="7" t="n">
        <v>428</v>
      </c>
      <c r="B438" s="8" t="s">
        <v>439</v>
      </c>
      <c r="C438" s="9" t="n">
        <v>1</v>
      </c>
      <c r="E438" s="11" t="n">
        <v>428</v>
      </c>
      <c r="F438" s="12" t="n">
        <v>1</v>
      </c>
      <c r="G438" s="11" t="n">
        <v>351</v>
      </c>
      <c r="H438" s="13" t="n">
        <v>0</v>
      </c>
      <c r="J438" s="14" t="n">
        <f aca="false">A438/A$449</f>
        <v>0.9749430523918</v>
      </c>
      <c r="K438" s="15" t="n">
        <f aca="false">SUM(F$11:F438)</f>
        <v>37801</v>
      </c>
      <c r="L438" s="14" t="n">
        <f aca="false">K438/$C$450</f>
        <v>0.999709087062308</v>
      </c>
    </row>
    <row r="439" customFormat="false" ht="19" hidden="false" customHeight="false" outlineLevel="0" collapsed="false">
      <c r="A439" s="7" t="n">
        <v>429</v>
      </c>
      <c r="B439" s="8" t="s">
        <v>440</v>
      </c>
      <c r="C439" s="9" t="n">
        <v>1</v>
      </c>
      <c r="E439" s="11" t="n">
        <v>429</v>
      </c>
      <c r="F439" s="12" t="n">
        <v>1</v>
      </c>
      <c r="G439" s="11" t="n">
        <v>351</v>
      </c>
      <c r="H439" s="13" t="n">
        <v>0</v>
      </c>
      <c r="J439" s="14" t="n">
        <f aca="false">A439/A$449</f>
        <v>0.977220956719818</v>
      </c>
      <c r="K439" s="15" t="n">
        <f aca="false">SUM(F$11:F439)</f>
        <v>37802</v>
      </c>
      <c r="L439" s="14" t="n">
        <f aca="false">K439/$C$450</f>
        <v>0.999735533693007</v>
      </c>
    </row>
    <row r="440" customFormat="false" ht="19" hidden="false" customHeight="false" outlineLevel="0" collapsed="false">
      <c r="A440" s="7" t="n">
        <v>430</v>
      </c>
      <c r="B440" s="8" t="s">
        <v>441</v>
      </c>
      <c r="C440" s="9" t="n">
        <v>1</v>
      </c>
      <c r="E440" s="11" t="n">
        <v>430</v>
      </c>
      <c r="F440" s="12" t="n">
        <v>1</v>
      </c>
      <c r="G440" s="11" t="n">
        <v>351</v>
      </c>
      <c r="H440" s="13" t="n">
        <v>0</v>
      </c>
      <c r="J440" s="14" t="n">
        <f aca="false">A440/A$449</f>
        <v>0.979498861047836</v>
      </c>
      <c r="K440" s="15" t="n">
        <f aca="false">SUM(F$11:F440)</f>
        <v>37803</v>
      </c>
      <c r="L440" s="14" t="n">
        <f aca="false">K440/$C$450</f>
        <v>0.999761980323707</v>
      </c>
    </row>
    <row r="441" customFormat="false" ht="19" hidden="false" customHeight="false" outlineLevel="0" collapsed="false">
      <c r="A441" s="7" t="n">
        <v>431</v>
      </c>
      <c r="B441" s="8" t="s">
        <v>442</v>
      </c>
      <c r="C441" s="9" t="n">
        <v>1</v>
      </c>
      <c r="E441" s="11" t="n">
        <v>431</v>
      </c>
      <c r="F441" s="12" t="n">
        <v>1</v>
      </c>
      <c r="G441" s="11" t="n">
        <v>351</v>
      </c>
      <c r="H441" s="13" t="n">
        <v>0</v>
      </c>
      <c r="J441" s="14" t="n">
        <f aca="false">A441/A$449</f>
        <v>0.981776765375854</v>
      </c>
      <c r="K441" s="15" t="n">
        <f aca="false">SUM(F$11:F441)</f>
        <v>37804</v>
      </c>
      <c r="L441" s="14" t="n">
        <f aca="false">K441/$C$450</f>
        <v>0.999788426954406</v>
      </c>
    </row>
    <row r="442" customFormat="false" ht="19" hidden="false" customHeight="false" outlineLevel="0" collapsed="false">
      <c r="A442" s="7" t="n">
        <v>432</v>
      </c>
      <c r="B442" s="8" t="s">
        <v>443</v>
      </c>
      <c r="C442" s="9" t="n">
        <v>1</v>
      </c>
      <c r="E442" s="11" t="n">
        <v>432</v>
      </c>
      <c r="F442" s="12" t="n">
        <v>1</v>
      </c>
      <c r="G442" s="11" t="n">
        <v>351</v>
      </c>
      <c r="H442" s="13" t="n">
        <v>0</v>
      </c>
      <c r="J442" s="14" t="n">
        <f aca="false">A442/A$449</f>
        <v>0.984054669703872</v>
      </c>
      <c r="K442" s="15" t="n">
        <f aca="false">SUM(F$11:F442)</f>
        <v>37805</v>
      </c>
      <c r="L442" s="14" t="n">
        <f aca="false">K442/$C$450</f>
        <v>0.999814873585105</v>
      </c>
    </row>
    <row r="443" customFormat="false" ht="19" hidden="false" customHeight="false" outlineLevel="0" collapsed="false">
      <c r="A443" s="7" t="n">
        <v>433</v>
      </c>
      <c r="B443" s="8" t="s">
        <v>444</v>
      </c>
      <c r="C443" s="9" t="n">
        <v>1</v>
      </c>
      <c r="E443" s="11" t="n">
        <v>433</v>
      </c>
      <c r="F443" s="12" t="n">
        <v>1</v>
      </c>
      <c r="G443" s="11" t="n">
        <v>351</v>
      </c>
      <c r="H443" s="13" t="n">
        <v>0</v>
      </c>
      <c r="J443" s="14" t="n">
        <f aca="false">A443/A$449</f>
        <v>0.986332574031891</v>
      </c>
      <c r="K443" s="15" t="n">
        <f aca="false">SUM(F$11:F443)</f>
        <v>37806</v>
      </c>
      <c r="L443" s="14" t="n">
        <f aca="false">K443/$C$450</f>
        <v>0.999841320215804</v>
      </c>
    </row>
    <row r="444" customFormat="false" ht="19" hidden="false" customHeight="false" outlineLevel="0" collapsed="false">
      <c r="A444" s="7" t="n">
        <v>434</v>
      </c>
      <c r="B444" s="8" t="s">
        <v>445</v>
      </c>
      <c r="C444" s="9" t="n">
        <v>1</v>
      </c>
      <c r="E444" s="11" t="n">
        <v>434</v>
      </c>
      <c r="F444" s="12" t="n">
        <v>1</v>
      </c>
      <c r="G444" s="11" t="n">
        <v>351</v>
      </c>
      <c r="H444" s="13" t="n">
        <v>0</v>
      </c>
      <c r="J444" s="14" t="n">
        <f aca="false">A444/A$449</f>
        <v>0.988610478359909</v>
      </c>
      <c r="K444" s="15" t="n">
        <f aca="false">SUM(F$11:F444)</f>
        <v>37807</v>
      </c>
      <c r="L444" s="14" t="n">
        <f aca="false">K444/$C$450</f>
        <v>0.999867766846504</v>
      </c>
    </row>
    <row r="445" customFormat="false" ht="19" hidden="false" customHeight="false" outlineLevel="0" collapsed="false">
      <c r="A445" s="7" t="n">
        <v>435</v>
      </c>
      <c r="B445" s="8" t="s">
        <v>446</v>
      </c>
      <c r="C445" s="9" t="n">
        <v>1</v>
      </c>
      <c r="E445" s="11" t="n">
        <v>435</v>
      </c>
      <c r="F445" s="12" t="n">
        <v>1</v>
      </c>
      <c r="G445" s="11" t="n">
        <v>351</v>
      </c>
      <c r="H445" s="13" t="n">
        <v>0</v>
      </c>
      <c r="J445" s="14" t="n">
        <f aca="false">A445/A$449</f>
        <v>0.990888382687927</v>
      </c>
      <c r="K445" s="15" t="n">
        <f aca="false">SUM(F$11:F445)</f>
        <v>37808</v>
      </c>
      <c r="L445" s="14" t="n">
        <f aca="false">K445/$C$450</f>
        <v>0.999894213477203</v>
      </c>
    </row>
    <row r="446" customFormat="false" ht="19" hidden="false" customHeight="false" outlineLevel="0" collapsed="false">
      <c r="A446" s="7" t="n">
        <v>436</v>
      </c>
      <c r="B446" s="8" t="s">
        <v>442</v>
      </c>
      <c r="C446" s="9" t="n">
        <v>1</v>
      </c>
      <c r="E446" s="11" t="n">
        <v>436</v>
      </c>
      <c r="F446" s="12" t="n">
        <v>1</v>
      </c>
      <c r="G446" s="11" t="n">
        <v>351</v>
      </c>
      <c r="H446" s="13" t="n">
        <v>0</v>
      </c>
      <c r="J446" s="14" t="n">
        <f aca="false">A446/A$449</f>
        <v>0.993166287015945</v>
      </c>
      <c r="K446" s="15" t="n">
        <f aca="false">SUM(F$11:F446)</f>
        <v>37809</v>
      </c>
      <c r="L446" s="14" t="n">
        <f aca="false">K446/$C$450</f>
        <v>0.999920660107902</v>
      </c>
      <c r="M446" s="0" t="n">
        <f aca="false">439-351</f>
        <v>88</v>
      </c>
    </row>
    <row r="447" customFormat="false" ht="19" hidden="false" customHeight="false" outlineLevel="0" collapsed="false">
      <c r="A447" s="7" t="n">
        <v>437</v>
      </c>
      <c r="B447" s="8" t="s">
        <v>441</v>
      </c>
      <c r="C447" s="9" t="n">
        <v>1</v>
      </c>
      <c r="E447" s="11" t="n">
        <v>437</v>
      </c>
      <c r="F447" s="12" t="n">
        <v>1</v>
      </c>
      <c r="G447" s="11" t="n">
        <v>351</v>
      </c>
      <c r="H447" s="13" t="n">
        <v>0</v>
      </c>
      <c r="J447" s="14" t="n">
        <f aca="false">A447/A$449</f>
        <v>0.995444191343963</v>
      </c>
      <c r="K447" s="15" t="n">
        <f aca="false">SUM(F$11:F447)</f>
        <v>37810</v>
      </c>
      <c r="L447" s="14" t="n">
        <f aca="false">K447/$C$450</f>
        <v>0.999947106738602</v>
      </c>
    </row>
    <row r="448" customFormat="false" ht="19" hidden="false" customHeight="false" outlineLevel="0" collapsed="false">
      <c r="A448" s="7" t="n">
        <v>438</v>
      </c>
      <c r="B448" s="8" t="s">
        <v>443</v>
      </c>
      <c r="C448" s="9" t="n">
        <v>1</v>
      </c>
      <c r="E448" s="11" t="n">
        <v>438</v>
      </c>
      <c r="F448" s="12" t="n">
        <v>1</v>
      </c>
      <c r="G448" s="11" t="n">
        <v>351</v>
      </c>
      <c r="H448" s="13" t="n">
        <v>0</v>
      </c>
      <c r="J448" s="14" t="n">
        <f aca="false">A448/A$449</f>
        <v>0.997722095671982</v>
      </c>
      <c r="K448" s="15" t="n">
        <f aca="false">SUM(F$11:F448)</f>
        <v>37811</v>
      </c>
      <c r="L448" s="14" t="n">
        <f aca="false">K448/$C$450</f>
        <v>0.999973553369301</v>
      </c>
    </row>
    <row r="449" customFormat="false" ht="20" hidden="false" customHeight="false" outlineLevel="0" collapsed="false">
      <c r="A449" s="7" t="n">
        <v>439</v>
      </c>
      <c r="B449" s="8" t="s">
        <v>437</v>
      </c>
      <c r="C449" s="9" t="n">
        <v>1</v>
      </c>
      <c r="E449" s="29" t="n">
        <v>439</v>
      </c>
      <c r="F449" s="30" t="n">
        <v>1</v>
      </c>
      <c r="G449" s="29" t="n">
        <v>351</v>
      </c>
      <c r="H449" s="31" t="n">
        <v>0</v>
      </c>
      <c r="J449" s="14" t="n">
        <f aca="false">A449/A$449</f>
        <v>1</v>
      </c>
      <c r="K449" s="15" t="n">
        <f aca="false">SUM(F$11:F449)</f>
        <v>37812</v>
      </c>
      <c r="L449" s="14" t="n">
        <f aca="false">K449/$C$450</f>
        <v>1</v>
      </c>
    </row>
    <row r="450" customFormat="false" ht="19" hidden="false" customHeight="false" outlineLevel="0" collapsed="false">
      <c r="B450" s="2" t="s">
        <v>447</v>
      </c>
      <c r="C450" s="32" t="n">
        <f aca="false">SUM(C11:C449)</f>
        <v>37812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2019-03-04T18:18:04Z</dcterms:created>
  <dc:creator>Microsoft Office User</dc:creator>
  <dc:description/>
  <dc:language>en-US</dc:language>
  <cp:lastModifiedBy>Microsoft Office User</cp:lastModifiedBy>
  <dcterms:modified xsi:type="dcterms:W3CDTF">2019-04-03T20:28:40Z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