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1" i="1" l="1"/>
  <c r="A8" i="1"/>
  <c r="B8" i="1" s="1"/>
  <c r="B7" i="1"/>
  <c r="A9" i="1" l="1"/>
  <c r="B9" i="1" l="1"/>
  <c r="A10" i="1"/>
  <c r="A11" i="1" l="1"/>
  <c r="B10" i="1"/>
  <c r="A12" i="1" l="1"/>
  <c r="B11" i="1"/>
  <c r="A13" i="1" l="1"/>
  <c r="B12" i="1"/>
  <c r="B13" i="1" l="1"/>
  <c r="A14" i="1"/>
  <c r="A15" i="1" l="1"/>
  <c r="B14" i="1"/>
  <c r="A16" i="1" l="1"/>
  <c r="B15" i="1"/>
  <c r="B16" i="1" l="1"/>
  <c r="A17" i="1"/>
  <c r="B17" i="1" l="1"/>
  <c r="A18" i="1"/>
  <c r="A19" i="1" l="1"/>
  <c r="B18" i="1"/>
  <c r="A20" i="1" l="1"/>
  <c r="B20" i="1" s="1"/>
  <c r="B19" i="1"/>
</calcChain>
</file>

<file path=xl/sharedStrings.xml><?xml version="1.0" encoding="utf-8"?>
<sst xmlns="http://schemas.openxmlformats.org/spreadsheetml/2006/main" count="11" uniqueCount="11">
  <si>
    <t>probabilty</t>
  </si>
  <si>
    <t>U.S. Senate - projected composition</t>
  </si>
  <si>
    <t>Republican</t>
  </si>
  <si>
    <t>Democratic</t>
  </si>
  <si>
    <t xml:space="preserve"> Tie</t>
  </si>
  <si>
    <t xml:space="preserve"> +10
Rep</t>
  </si>
  <si>
    <t xml:space="preserve"> +10
Dem</t>
  </si>
  <si>
    <t>Data copied here to build multicolored bar chart</t>
  </si>
  <si>
    <r>
      <t xml:space="preserve">Maura Mast and Ethan Bolker, for </t>
    </r>
    <r>
      <rPr>
        <i/>
        <sz val="10"/>
        <rFont val="Arial"/>
        <family val="2"/>
      </rPr>
      <t>Common Sense Mathematics</t>
    </r>
  </si>
  <si>
    <t>Data from New York Times graphic at</t>
  </si>
  <si>
    <t>http://fivethirtyeight.blogs.nytimes.com/2012/10/31/oct-30-what-state-polls-suggest-about-the-national-popular-vote/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</si>
</sst>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200" baseline="0"/>
              <a:t>Senate Seat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strRef>
              <c:f>Sheet1!$E$7:$E$20</c:f>
              <c:strCache>
                <c:ptCount val="11"/>
                <c:pt idx="0">
                  <c:v> +10
Rep</c:v>
                </c:pt>
                <c:pt idx="5">
                  <c:v> Tie</c:v>
                </c:pt>
                <c:pt idx="10">
                  <c:v> +10
Dem</c:v>
                </c:pt>
              </c:strCache>
            </c:strRef>
          </c:cat>
          <c:val>
            <c:numRef>
              <c:f>Sheet1!$F$7:$F$20</c:f>
              <c:numCache>
                <c:formatCode>0.0%</c:formatCode>
                <c:ptCount val="14"/>
                <c:pt idx="0">
                  <c:v>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0.02</c:v>
                </c:pt>
                <c:pt idx="4">
                  <c:v>0.04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Sheet1!$E$7:$E$20</c:f>
              <c:strCache>
                <c:ptCount val="11"/>
                <c:pt idx="0">
                  <c:v> +10
Rep</c:v>
                </c:pt>
                <c:pt idx="5">
                  <c:v> Tie</c:v>
                </c:pt>
                <c:pt idx="10">
                  <c:v> +10
Dem</c:v>
                </c:pt>
              </c:strCache>
            </c:strRef>
          </c:cat>
          <c:val>
            <c:numRef>
              <c:f>Sheet1!$G$7:$G$20</c:f>
              <c:numCache>
                <c:formatCode>General</c:formatCode>
                <c:ptCount val="14"/>
                <c:pt idx="5" formatCode="0.0%">
                  <c:v>7.0000000000000007E-2</c:v>
                </c:pt>
              </c:numCache>
            </c:numRef>
          </c:val>
        </c:ser>
        <c:ser>
          <c:idx val="2"/>
          <c:order val="2"/>
          <c:spPr>
            <a:solidFill>
              <a:srgbClr val="0070C0"/>
            </a:solidFill>
          </c:spPr>
          <c:invertIfNegative val="0"/>
          <c:cat>
            <c:strRef>
              <c:f>Sheet1!$E$7:$E$20</c:f>
              <c:strCache>
                <c:ptCount val="11"/>
                <c:pt idx="0">
                  <c:v> +10
Rep</c:v>
                </c:pt>
                <c:pt idx="5">
                  <c:v> Tie</c:v>
                </c:pt>
                <c:pt idx="10">
                  <c:v> +10
Dem</c:v>
                </c:pt>
              </c:strCache>
            </c:strRef>
          </c:cat>
          <c:val>
            <c:numRef>
              <c:f>Sheet1!$H$7:$H$20</c:f>
              <c:numCache>
                <c:formatCode>General</c:formatCode>
                <c:ptCount val="14"/>
                <c:pt idx="6" formatCode="0.0%">
                  <c:v>0.129</c:v>
                </c:pt>
                <c:pt idx="7" formatCode="0.0%">
                  <c:v>0.19</c:v>
                </c:pt>
                <c:pt idx="8" formatCode="0.0%">
                  <c:v>0.21</c:v>
                </c:pt>
                <c:pt idx="9" formatCode="0.0%">
                  <c:v>0.17</c:v>
                </c:pt>
                <c:pt idx="10" formatCode="0.0%">
                  <c:v>0.10100000000000001</c:v>
                </c:pt>
                <c:pt idx="11" formatCode="0.0%">
                  <c:v>0.04</c:v>
                </c:pt>
                <c:pt idx="12" formatCode="0.0%">
                  <c:v>1.4999999999999999E-2</c:v>
                </c:pt>
                <c:pt idx="13" formatCode="0.0%">
                  <c:v>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924288"/>
        <c:axId val="87037056"/>
      </c:barChart>
      <c:catAx>
        <c:axId val="8692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aseline="0"/>
                  <a:t>party control - number of seats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 b="1" i="0" baseline="0"/>
            </a:pPr>
            <a:endParaRPr lang="en-US"/>
          </a:p>
        </c:txPr>
        <c:crossAx val="87037056"/>
        <c:crosses val="autoZero"/>
        <c:auto val="1"/>
        <c:lblAlgn val="ctr"/>
        <c:lblOffset val="100"/>
        <c:noMultiLvlLbl val="0"/>
      </c:catAx>
      <c:valAx>
        <c:axId val="87037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aseline="0"/>
                </a:pPr>
                <a:r>
                  <a:rPr lang="en-US" sz="1800" baseline="0"/>
                  <a:t>probability</a:t>
                </a:r>
              </a:p>
            </c:rich>
          </c:tx>
          <c:layout>
            <c:manualLayout>
              <c:xMode val="edge"/>
              <c:yMode val="edge"/>
              <c:x val="2.414113277623027E-2"/>
              <c:y val="0.41771441727678776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400" b="1" i="0" baseline="0"/>
            </a:pPr>
            <a:endParaRPr lang="en-US"/>
          </a:p>
        </c:txPr>
        <c:crossAx val="8692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26</xdr:row>
      <xdr:rowOff>85725</xdr:rowOff>
    </xdr:from>
    <xdr:to>
      <xdr:col>11</xdr:col>
      <xdr:colOff>561976</xdr:colOff>
      <xdr:row>60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vethirtyeight.blogs.nytimes.com/2012/10/31/oct-30-what-state-polls-suggest-about-the-national-popular-vo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4" sqref="A34"/>
    </sheetView>
  </sheetViews>
  <sheetFormatPr defaultRowHeight="12.75" x14ac:dyDescent="0.2"/>
  <cols>
    <col min="1" max="2" width="10.85546875" customWidth="1"/>
    <col min="3" max="3" width="11.85546875" customWidth="1"/>
  </cols>
  <sheetData>
    <row r="1" spans="1:8" x14ac:dyDescent="0.2">
      <c r="A1" t="s">
        <v>1</v>
      </c>
    </row>
    <row r="2" spans="1:8" x14ac:dyDescent="0.2">
      <c r="A2" s="2" t="s">
        <v>8</v>
      </c>
    </row>
    <row r="3" spans="1:8" x14ac:dyDescent="0.2">
      <c r="A3" s="2" t="s">
        <v>9</v>
      </c>
    </row>
    <row r="4" spans="1:8" x14ac:dyDescent="0.2">
      <c r="A4" s="3" t="s">
        <v>10</v>
      </c>
    </row>
    <row r="6" spans="1:8" x14ac:dyDescent="0.2">
      <c r="A6" t="s">
        <v>2</v>
      </c>
      <c r="B6" t="s">
        <v>3</v>
      </c>
      <c r="C6" t="s">
        <v>0</v>
      </c>
      <c r="E6" t="s">
        <v>7</v>
      </c>
    </row>
    <row r="7" spans="1:8" ht="36" x14ac:dyDescent="0.25">
      <c r="A7">
        <v>55</v>
      </c>
      <c r="B7">
        <f>100-A7</f>
        <v>45</v>
      </c>
      <c r="C7" s="1">
        <v>1E-3</v>
      </c>
      <c r="E7" s="4" t="s">
        <v>5</v>
      </c>
      <c r="F7" s="1">
        <v>1E-3</v>
      </c>
    </row>
    <row r="8" spans="1:8" ht="18" x14ac:dyDescent="0.25">
      <c r="A8">
        <f>A7-1</f>
        <v>54</v>
      </c>
      <c r="B8">
        <f t="shared" ref="B8:B20" si="0">100-A8</f>
        <v>46</v>
      </c>
      <c r="C8" s="1">
        <v>3.0000000000000001E-3</v>
      </c>
      <c r="E8" s="5"/>
      <c r="F8" s="1">
        <v>3.0000000000000001E-3</v>
      </c>
    </row>
    <row r="9" spans="1:8" ht="18" x14ac:dyDescent="0.25">
      <c r="A9">
        <f t="shared" ref="A9:A20" si="1">A8-1</f>
        <v>53</v>
      </c>
      <c r="B9">
        <f t="shared" si="0"/>
        <v>47</v>
      </c>
      <c r="C9" s="1">
        <v>0.01</v>
      </c>
      <c r="E9" s="5"/>
      <c r="F9" s="1">
        <v>0.01</v>
      </c>
    </row>
    <row r="10" spans="1:8" ht="18" x14ac:dyDescent="0.25">
      <c r="A10">
        <f t="shared" si="1"/>
        <v>52</v>
      </c>
      <c r="B10">
        <f t="shared" si="0"/>
        <v>48</v>
      </c>
      <c r="C10" s="1">
        <v>0.02</v>
      </c>
      <c r="E10" s="5"/>
      <c r="F10" s="1">
        <v>0.02</v>
      </c>
    </row>
    <row r="11" spans="1:8" ht="18" x14ac:dyDescent="0.25">
      <c r="A11">
        <f t="shared" si="1"/>
        <v>51</v>
      </c>
      <c r="B11">
        <f t="shared" si="0"/>
        <v>49</v>
      </c>
      <c r="C11" s="1">
        <v>0.04</v>
      </c>
      <c r="E11" s="5"/>
      <c r="F11" s="1">
        <v>0.04</v>
      </c>
    </row>
    <row r="12" spans="1:8" ht="18" x14ac:dyDescent="0.25">
      <c r="A12">
        <f t="shared" si="1"/>
        <v>50</v>
      </c>
      <c r="B12">
        <f t="shared" si="0"/>
        <v>50</v>
      </c>
      <c r="C12" s="1">
        <v>7.0000000000000007E-2</v>
      </c>
      <c r="E12" s="5" t="s">
        <v>4</v>
      </c>
      <c r="G12" s="1">
        <v>7.0000000000000007E-2</v>
      </c>
    </row>
    <row r="13" spans="1:8" ht="18" x14ac:dyDescent="0.25">
      <c r="A13">
        <f t="shared" si="1"/>
        <v>49</v>
      </c>
      <c r="B13">
        <f t="shared" si="0"/>
        <v>51</v>
      </c>
      <c r="C13" s="1">
        <v>0.129</v>
      </c>
      <c r="E13" s="5"/>
      <c r="H13" s="1">
        <v>0.129</v>
      </c>
    </row>
    <row r="14" spans="1:8" ht="18" x14ac:dyDescent="0.25">
      <c r="A14">
        <f t="shared" si="1"/>
        <v>48</v>
      </c>
      <c r="B14">
        <f t="shared" si="0"/>
        <v>52</v>
      </c>
      <c r="C14" s="1">
        <v>0.19</v>
      </c>
      <c r="E14" s="5"/>
      <c r="H14" s="1">
        <v>0.19</v>
      </c>
    </row>
    <row r="15" spans="1:8" ht="18" x14ac:dyDescent="0.25">
      <c r="A15">
        <f t="shared" si="1"/>
        <v>47</v>
      </c>
      <c r="B15">
        <f t="shared" si="0"/>
        <v>53</v>
      </c>
      <c r="C15" s="1">
        <v>0.21</v>
      </c>
      <c r="E15" s="5"/>
      <c r="H15" s="1">
        <v>0.21</v>
      </c>
    </row>
    <row r="16" spans="1:8" ht="18" x14ac:dyDescent="0.25">
      <c r="A16">
        <f t="shared" si="1"/>
        <v>46</v>
      </c>
      <c r="B16">
        <f t="shared" si="0"/>
        <v>54</v>
      </c>
      <c r="C16" s="1">
        <v>0.17</v>
      </c>
      <c r="E16" s="5"/>
      <c r="H16" s="1">
        <v>0.17</v>
      </c>
    </row>
    <row r="17" spans="1:8" ht="36" x14ac:dyDescent="0.25">
      <c r="A17">
        <f t="shared" si="1"/>
        <v>45</v>
      </c>
      <c r="B17">
        <f t="shared" si="0"/>
        <v>55</v>
      </c>
      <c r="C17" s="1">
        <v>0.10100000000000001</v>
      </c>
      <c r="E17" s="4" t="s">
        <v>6</v>
      </c>
      <c r="H17" s="1">
        <v>0.10100000000000001</v>
      </c>
    </row>
    <row r="18" spans="1:8" ht="18" x14ac:dyDescent="0.25">
      <c r="A18">
        <f t="shared" si="1"/>
        <v>44</v>
      </c>
      <c r="B18">
        <f t="shared" si="0"/>
        <v>56</v>
      </c>
      <c r="C18" s="1">
        <v>0.04</v>
      </c>
      <c r="E18" s="5"/>
      <c r="H18" s="1">
        <v>0.04</v>
      </c>
    </row>
    <row r="19" spans="1:8" ht="18" x14ac:dyDescent="0.25">
      <c r="A19">
        <f t="shared" si="1"/>
        <v>43</v>
      </c>
      <c r="B19">
        <f t="shared" si="0"/>
        <v>57</v>
      </c>
      <c r="C19" s="1">
        <v>1.4999999999999999E-2</v>
      </c>
      <c r="E19" s="5"/>
      <c r="H19" s="1">
        <v>1.4999999999999999E-2</v>
      </c>
    </row>
    <row r="20" spans="1:8" ht="11.25" customHeight="1" x14ac:dyDescent="0.25">
      <c r="A20">
        <f t="shared" si="1"/>
        <v>42</v>
      </c>
      <c r="B20">
        <f t="shared" si="0"/>
        <v>58</v>
      </c>
      <c r="C20" s="1">
        <v>1E-3</v>
      </c>
      <c r="E20" s="5"/>
      <c r="H20" s="1">
        <v>1E-3</v>
      </c>
    </row>
    <row r="21" spans="1:8" ht="18" x14ac:dyDescent="0.25">
      <c r="C21" s="1">
        <f>SUM(C7:C20)</f>
        <v>1</v>
      </c>
      <c r="E21" s="6"/>
    </row>
    <row r="22" spans="1:8" ht="18" x14ac:dyDescent="0.25">
      <c r="E22" s="5"/>
    </row>
  </sheetData>
  <phoneticPr fontId="1" type="noConversion"/>
  <hyperlinks>
    <hyperlink ref="A4" r:id="rId1"/>
  </hyperlinks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2015-02-17T15:56:33Z</cp:lastPrinted>
  <dcterms:created xsi:type="dcterms:W3CDTF">2012-11-01T00:12:12Z</dcterms:created>
  <dcterms:modified xsi:type="dcterms:W3CDTF">2015-02-17T15:56:49Z</dcterms:modified>
</cp:coreProperties>
</file>