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18720" windowHeight="7995"/>
  </bookViews>
  <sheets>
    <sheet name="households2012" sheetId="1" r:id="rId1"/>
  </sheets>
  <calcPr calcId="145621"/>
</workbook>
</file>

<file path=xl/calcChain.xml><?xml version="1.0" encoding="utf-8"?>
<calcChain xmlns="http://schemas.openxmlformats.org/spreadsheetml/2006/main">
  <c r="K4" i="1" l="1"/>
  <c r="M4" i="1" s="1"/>
  <c r="K3" i="1"/>
  <c r="M3" i="1" s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J44" i="1" s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K5" i="1" l="1"/>
  <c r="K6" i="1" l="1"/>
  <c r="M5" i="1"/>
  <c r="K7" i="1" l="1"/>
  <c r="M6" i="1"/>
  <c r="K8" i="1" l="1"/>
  <c r="M7" i="1"/>
  <c r="K9" i="1" l="1"/>
  <c r="M8" i="1"/>
  <c r="K10" i="1" l="1"/>
  <c r="M9" i="1"/>
  <c r="K11" i="1" l="1"/>
  <c r="M10" i="1"/>
  <c r="K12" i="1" l="1"/>
  <c r="M11" i="1"/>
  <c r="K13" i="1" l="1"/>
  <c r="M12" i="1"/>
  <c r="K14" i="1" l="1"/>
  <c r="M13" i="1"/>
  <c r="K15" i="1" l="1"/>
  <c r="M14" i="1"/>
  <c r="K16" i="1" l="1"/>
  <c r="M15" i="1"/>
  <c r="K17" i="1" l="1"/>
  <c r="M16" i="1"/>
  <c r="K18" i="1" l="1"/>
  <c r="M17" i="1"/>
  <c r="K19" i="1" l="1"/>
  <c r="M18" i="1"/>
  <c r="K20" i="1" l="1"/>
  <c r="M19" i="1"/>
  <c r="K21" i="1" l="1"/>
  <c r="M20" i="1"/>
  <c r="K22" i="1" l="1"/>
  <c r="M21" i="1"/>
  <c r="K23" i="1" l="1"/>
  <c r="M22" i="1"/>
  <c r="K24" i="1" l="1"/>
  <c r="M23" i="1"/>
  <c r="K25" i="1" l="1"/>
  <c r="M24" i="1"/>
  <c r="K26" i="1" l="1"/>
  <c r="M25" i="1"/>
  <c r="K27" i="1" l="1"/>
  <c r="M26" i="1"/>
  <c r="K28" i="1" l="1"/>
  <c r="M27" i="1"/>
  <c r="K29" i="1" l="1"/>
  <c r="M28" i="1"/>
  <c r="K30" i="1" l="1"/>
  <c r="M29" i="1"/>
  <c r="K31" i="1" l="1"/>
  <c r="M30" i="1"/>
  <c r="K32" i="1" l="1"/>
  <c r="M31" i="1"/>
  <c r="K33" i="1" l="1"/>
  <c r="M32" i="1"/>
  <c r="K34" i="1" l="1"/>
  <c r="M33" i="1"/>
  <c r="K35" i="1" l="1"/>
  <c r="M34" i="1"/>
  <c r="K36" i="1" l="1"/>
  <c r="M35" i="1"/>
  <c r="K37" i="1" l="1"/>
  <c r="M36" i="1"/>
  <c r="K38" i="1" l="1"/>
  <c r="M37" i="1"/>
  <c r="K39" i="1" l="1"/>
  <c r="M38" i="1"/>
  <c r="K40" i="1" l="1"/>
  <c r="M39" i="1"/>
  <c r="K41" i="1" l="1"/>
  <c r="M41" i="1" s="1"/>
  <c r="M40" i="1"/>
</calcChain>
</file>

<file path=xl/sharedStrings.xml><?xml version="1.0" encoding="utf-8"?>
<sst xmlns="http://schemas.openxmlformats.org/spreadsheetml/2006/main" count="13" uniqueCount="8">
  <si>
    <t>Under $5000</t>
  </si>
  <si>
    <t>$200 to $250</t>
  </si>
  <si>
    <t>over $250</t>
  </si>
  <si>
    <t>range</t>
  </si>
  <si>
    <t>percent</t>
  </si>
  <si>
    <t>under $5</t>
  </si>
  <si>
    <t>midrange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</si>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</sst>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households2012!$J$1</c:f>
              <c:strCache>
                <c:ptCount val="1"/>
                <c:pt idx="0">
                  <c:v>percent</c:v>
                </c:pt>
              </c:strCache>
            </c:strRef>
          </c:tx>
          <c:invertIfNegative val="0"/>
          <c:cat>
            <c:strRef>
              <c:f>households2012!$I$2:$I$43</c:f>
              <c:strCache>
                <c:ptCount val="42"/>
                <c:pt idx="0">
                  <c:v>under $5</c:v>
                </c:pt>
                <c:pt idx="1">
                  <c:v>$5 to $10</c:v>
                </c:pt>
                <c:pt idx="2">
                  <c:v>$10 to $15</c:v>
                </c:pt>
                <c:pt idx="3">
                  <c:v>$15 to $20</c:v>
                </c:pt>
                <c:pt idx="4">
                  <c:v>$20 to $25</c:v>
                </c:pt>
                <c:pt idx="5">
                  <c:v>$25 to $30</c:v>
                </c:pt>
                <c:pt idx="6">
                  <c:v>$30 to $35</c:v>
                </c:pt>
                <c:pt idx="7">
                  <c:v>$35 to $40</c:v>
                </c:pt>
                <c:pt idx="8">
                  <c:v>$40 to $45</c:v>
                </c:pt>
                <c:pt idx="9">
                  <c:v>$45 to $50</c:v>
                </c:pt>
                <c:pt idx="10">
                  <c:v>$50 to $55</c:v>
                </c:pt>
                <c:pt idx="11">
                  <c:v>$55 to $60</c:v>
                </c:pt>
                <c:pt idx="12">
                  <c:v>$60 to $65</c:v>
                </c:pt>
                <c:pt idx="13">
                  <c:v>$65 to $70</c:v>
                </c:pt>
                <c:pt idx="14">
                  <c:v>$70 to $75</c:v>
                </c:pt>
                <c:pt idx="15">
                  <c:v>$75 to $80</c:v>
                </c:pt>
                <c:pt idx="16">
                  <c:v>$80 to $85</c:v>
                </c:pt>
                <c:pt idx="17">
                  <c:v>$85 to $90</c:v>
                </c:pt>
                <c:pt idx="18">
                  <c:v>$90 to $95</c:v>
                </c:pt>
                <c:pt idx="19">
                  <c:v>$95 to $100</c:v>
                </c:pt>
                <c:pt idx="20">
                  <c:v>$100 to $105</c:v>
                </c:pt>
                <c:pt idx="21">
                  <c:v>$105 to $110</c:v>
                </c:pt>
                <c:pt idx="22">
                  <c:v>$110 to $115</c:v>
                </c:pt>
                <c:pt idx="23">
                  <c:v>$115 to $120</c:v>
                </c:pt>
                <c:pt idx="24">
                  <c:v>$120 to $125</c:v>
                </c:pt>
                <c:pt idx="25">
                  <c:v>$125 to $130</c:v>
                </c:pt>
                <c:pt idx="26">
                  <c:v>$130 to $135</c:v>
                </c:pt>
                <c:pt idx="27">
                  <c:v>$135 to $140</c:v>
                </c:pt>
                <c:pt idx="28">
                  <c:v>$140 to $145</c:v>
                </c:pt>
                <c:pt idx="29">
                  <c:v>$145 to $150</c:v>
                </c:pt>
                <c:pt idx="30">
                  <c:v>$150 to $155</c:v>
                </c:pt>
                <c:pt idx="31">
                  <c:v>$155 to $160</c:v>
                </c:pt>
                <c:pt idx="32">
                  <c:v>$160 to $165</c:v>
                </c:pt>
                <c:pt idx="33">
                  <c:v>$165 to $170</c:v>
                </c:pt>
                <c:pt idx="34">
                  <c:v>$170 to $175</c:v>
                </c:pt>
                <c:pt idx="35">
                  <c:v>$175 to $180</c:v>
                </c:pt>
                <c:pt idx="36">
                  <c:v>$180 to $185</c:v>
                </c:pt>
                <c:pt idx="37">
                  <c:v>$185 to $190</c:v>
                </c:pt>
                <c:pt idx="38">
                  <c:v>$190 to $195</c:v>
                </c:pt>
                <c:pt idx="39">
                  <c:v>$195 to $200</c:v>
                </c:pt>
                <c:pt idx="40">
                  <c:v>$200 to $250</c:v>
                </c:pt>
                <c:pt idx="41">
                  <c:v>over $250</c:v>
                </c:pt>
              </c:strCache>
            </c:strRef>
          </c:cat>
          <c:val>
            <c:numRef>
              <c:f>households2012!$J$2:$J$43</c:f>
              <c:numCache>
                <c:formatCode>0.0</c:formatCode>
                <c:ptCount val="42"/>
                <c:pt idx="0">
                  <c:v>3.5</c:v>
                </c:pt>
                <c:pt idx="1">
                  <c:v>4.0999999999999996</c:v>
                </c:pt>
                <c:pt idx="2">
                  <c:v>5.9</c:v>
                </c:pt>
                <c:pt idx="3">
                  <c:v>5.7</c:v>
                </c:pt>
                <c:pt idx="4">
                  <c:v>5.9</c:v>
                </c:pt>
                <c:pt idx="5">
                  <c:v>5.4</c:v>
                </c:pt>
                <c:pt idx="6">
                  <c:v>5.5</c:v>
                </c:pt>
                <c:pt idx="7">
                  <c:v>5.0999999999999996</c:v>
                </c:pt>
                <c:pt idx="8">
                  <c:v>4.8</c:v>
                </c:pt>
                <c:pt idx="9">
                  <c:v>4.0999999999999996</c:v>
                </c:pt>
                <c:pt idx="10">
                  <c:v>4.3</c:v>
                </c:pt>
                <c:pt idx="11">
                  <c:v>3.5</c:v>
                </c:pt>
                <c:pt idx="12">
                  <c:v>3.7</c:v>
                </c:pt>
                <c:pt idx="13">
                  <c:v>3.2</c:v>
                </c:pt>
                <c:pt idx="14">
                  <c:v>3</c:v>
                </c:pt>
                <c:pt idx="15">
                  <c:v>2.8</c:v>
                </c:pt>
                <c:pt idx="16">
                  <c:v>2.5</c:v>
                </c:pt>
                <c:pt idx="17">
                  <c:v>2.1</c:v>
                </c:pt>
                <c:pt idx="18">
                  <c:v>2.2000000000000002</c:v>
                </c:pt>
                <c:pt idx="19">
                  <c:v>1.9</c:v>
                </c:pt>
                <c:pt idx="20">
                  <c:v>2.1</c:v>
                </c:pt>
                <c:pt idx="21">
                  <c:v>1.5</c:v>
                </c:pt>
                <c:pt idx="22">
                  <c:v>1.4</c:v>
                </c:pt>
                <c:pt idx="23">
                  <c:v>1.3</c:v>
                </c:pt>
                <c:pt idx="24">
                  <c:v>1.3</c:v>
                </c:pt>
                <c:pt idx="25">
                  <c:v>1.1000000000000001</c:v>
                </c:pt>
                <c:pt idx="26">
                  <c:v>1</c:v>
                </c:pt>
                <c:pt idx="27">
                  <c:v>0.8</c:v>
                </c:pt>
                <c:pt idx="28">
                  <c:v>0.9</c:v>
                </c:pt>
                <c:pt idx="29">
                  <c:v>0.7</c:v>
                </c:pt>
                <c:pt idx="30">
                  <c:v>1</c:v>
                </c:pt>
                <c:pt idx="31">
                  <c:v>0.6</c:v>
                </c:pt>
                <c:pt idx="32">
                  <c:v>0.6</c:v>
                </c:pt>
                <c:pt idx="33">
                  <c:v>0.5</c:v>
                </c:pt>
                <c:pt idx="34">
                  <c:v>0.5</c:v>
                </c:pt>
                <c:pt idx="35">
                  <c:v>0.5</c:v>
                </c:pt>
                <c:pt idx="36">
                  <c:v>0.4</c:v>
                </c:pt>
                <c:pt idx="37">
                  <c:v>0.3</c:v>
                </c:pt>
                <c:pt idx="38">
                  <c:v>0.3</c:v>
                </c:pt>
                <c:pt idx="39">
                  <c:v>0.3</c:v>
                </c:pt>
                <c:pt idx="40">
                  <c:v>1.9</c:v>
                </c:pt>
                <c:pt idx="41">
                  <c:v>2.2999999999999998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659776"/>
        <c:axId val="126136320"/>
      </c:barChart>
      <c:catAx>
        <c:axId val="103659776"/>
        <c:scaling>
          <c:orientation val="minMax"/>
        </c:scaling>
        <c:delete val="0"/>
        <c:axPos val="b"/>
        <c:majorTickMark val="out"/>
        <c:minorTickMark val="none"/>
        <c:tickLblPos val="nextTo"/>
        <c:crossAx val="126136320"/>
        <c:crosses val="autoZero"/>
        <c:auto val="1"/>
        <c:lblAlgn val="ctr"/>
        <c:lblOffset val="100"/>
        <c:noMultiLvlLbl val="0"/>
      </c:catAx>
      <c:valAx>
        <c:axId val="12613632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036597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466724</xdr:colOff>
      <xdr:row>16</xdr:row>
      <xdr:rowOff>76200</xdr:rowOff>
    </xdr:from>
    <xdr:to>
      <xdr:col>22</xdr:col>
      <xdr:colOff>590549</xdr:colOff>
      <xdr:row>37</xdr:row>
      <xdr:rowOff>14287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topLeftCell="A7" workbookViewId="0">
      <selection activeCell="M12" sqref="M12"/>
    </sheetView>
  </sheetViews>
  <sheetFormatPr defaultRowHeight="15" x14ac:dyDescent="0.25"/>
  <sheetData>
    <row r="1" spans="1:14" x14ac:dyDescent="0.25">
      <c r="I1" t="s">
        <v>3</v>
      </c>
      <c r="J1" t="s">
        <v>4</v>
      </c>
      <c r="K1" t="s">
        <v>6</v>
      </c>
      <c r="M1" t="s">
        <v>3</v>
      </c>
      <c r="N1" t="s">
        <v>4</v>
      </c>
    </row>
    <row r="2" spans="1:14" x14ac:dyDescent="0.25">
      <c r="A2" t="s">
        <v>0</v>
      </c>
      <c r="C2">
        <v>3.526996279</v>
      </c>
      <c r="I2" t="s">
        <v>5</v>
      </c>
      <c r="J2" s="1">
        <f>ROUND(C2,1)</f>
        <v>3.5</v>
      </c>
      <c r="K2">
        <v>2.5</v>
      </c>
      <c r="M2" t="s">
        <v>5</v>
      </c>
      <c r="N2">
        <v>3.5</v>
      </c>
    </row>
    <row r="3" spans="1:14" x14ac:dyDescent="0.25">
      <c r="A3">
        <v>5</v>
      </c>
      <c r="C3">
        <v>4.10718593</v>
      </c>
      <c r="E3">
        <v>5000</v>
      </c>
      <c r="F3">
        <v>9999</v>
      </c>
      <c r="G3">
        <v>5</v>
      </c>
      <c r="H3">
        <v>10</v>
      </c>
      <c r="I3" t="str">
        <f>CONCATENATE("$",G3," to $", H3)</f>
        <v>$5 to $10</v>
      </c>
      <c r="J3" s="1">
        <f t="shared" ref="J3:J43" si="0">ROUND(C3,1)</f>
        <v>4.0999999999999996</v>
      </c>
      <c r="K3">
        <f>K2+5</f>
        <v>7.5</v>
      </c>
      <c r="M3" t="str">
        <f>CONCATENATE("$",K3," to $", L3)</f>
        <v>$7.5 to $</v>
      </c>
      <c r="N3">
        <v>4.0999999999999996</v>
      </c>
    </row>
    <row r="4" spans="1:14" x14ac:dyDescent="0.25">
      <c r="A4">
        <v>4.6591350360000003</v>
      </c>
      <c r="C4">
        <v>5.8940954479999998</v>
      </c>
      <c r="E4">
        <v>10000</v>
      </c>
      <c r="F4">
        <v>14999</v>
      </c>
      <c r="G4">
        <v>10</v>
      </c>
      <c r="H4">
        <v>15</v>
      </c>
      <c r="I4" t="str">
        <f t="shared" ref="I4:I41" si="1">CONCATENATE("$",G4," to $", H4)</f>
        <v>$10 to $15</v>
      </c>
      <c r="J4" s="1">
        <f t="shared" si="0"/>
        <v>5.9</v>
      </c>
      <c r="K4">
        <f t="shared" ref="K4:K41" si="2">K3+5</f>
        <v>12.5</v>
      </c>
      <c r="M4" t="str">
        <f t="shared" ref="M4:M41" si="3">CONCATENATE("$",K4," to $", L4)</f>
        <v>$12.5 to $</v>
      </c>
      <c r="N4">
        <v>5.9</v>
      </c>
    </row>
    <row r="5" spans="1:14" x14ac:dyDescent="0.25">
      <c r="A5">
        <v>5.5915892270000001</v>
      </c>
      <c r="C5">
        <v>5.6875803999999999</v>
      </c>
      <c r="E5">
        <v>15000</v>
      </c>
      <c r="F5">
        <v>19999</v>
      </c>
      <c r="G5">
        <v>15</v>
      </c>
      <c r="H5">
        <v>20</v>
      </c>
      <c r="I5" t="str">
        <f t="shared" si="1"/>
        <v>$15 to $20</v>
      </c>
      <c r="J5" s="1">
        <f t="shared" si="0"/>
        <v>5.7</v>
      </c>
      <c r="K5">
        <f t="shared" si="2"/>
        <v>17.5</v>
      </c>
      <c r="M5" t="str">
        <f t="shared" si="3"/>
        <v>$17.5 to $</v>
      </c>
      <c r="N5">
        <v>5.7</v>
      </c>
    </row>
    <row r="6" spans="1:14" x14ac:dyDescent="0.25">
      <c r="A6">
        <v>6.6288875950000001</v>
      </c>
      <c r="C6">
        <v>5.867749066</v>
      </c>
      <c r="E6">
        <v>20000</v>
      </c>
      <c r="F6">
        <v>24999</v>
      </c>
      <c r="G6">
        <v>20</v>
      </c>
      <c r="H6">
        <v>25</v>
      </c>
      <c r="I6" t="str">
        <f t="shared" si="1"/>
        <v>$20 to $25</v>
      </c>
      <c r="J6" s="1">
        <f t="shared" si="0"/>
        <v>5.9</v>
      </c>
      <c r="K6">
        <f t="shared" si="2"/>
        <v>22.5</v>
      </c>
      <c r="M6" t="str">
        <f t="shared" si="3"/>
        <v>$22.5 to $</v>
      </c>
      <c r="N6">
        <v>5.9</v>
      </c>
    </row>
    <row r="7" spans="1:14" x14ac:dyDescent="0.25">
      <c r="A7">
        <v>7.5428762139999996</v>
      </c>
      <c r="C7">
        <v>5.4412310159999997</v>
      </c>
      <c r="E7">
        <v>25000</v>
      </c>
      <c r="F7">
        <v>29999</v>
      </c>
      <c r="G7">
        <v>25</v>
      </c>
      <c r="H7">
        <v>30</v>
      </c>
      <c r="I7" t="str">
        <f t="shared" si="1"/>
        <v>$25 to $30</v>
      </c>
      <c r="J7" s="1">
        <f t="shared" si="0"/>
        <v>5.4</v>
      </c>
      <c r="K7">
        <f t="shared" si="2"/>
        <v>27.5</v>
      </c>
      <c r="M7" t="str">
        <f t="shared" si="3"/>
        <v>$27.5 to $</v>
      </c>
      <c r="N7">
        <v>5.4</v>
      </c>
    </row>
    <row r="8" spans="1:14" x14ac:dyDescent="0.25">
      <c r="A8">
        <v>8.5252355009999992</v>
      </c>
      <c r="C8">
        <v>5.4947240820000003</v>
      </c>
      <c r="E8">
        <v>30000</v>
      </c>
      <c r="F8">
        <v>34999</v>
      </c>
      <c r="G8">
        <v>30</v>
      </c>
      <c r="H8">
        <v>35</v>
      </c>
      <c r="I8" t="str">
        <f t="shared" si="1"/>
        <v>$30 to $35</v>
      </c>
      <c r="J8" s="1">
        <f t="shared" si="0"/>
        <v>5.5</v>
      </c>
      <c r="K8">
        <f t="shared" si="2"/>
        <v>32.5</v>
      </c>
      <c r="M8" t="str">
        <f t="shared" si="3"/>
        <v>$32.5 to $</v>
      </c>
      <c r="N8">
        <v>5.5</v>
      </c>
    </row>
    <row r="9" spans="1:14" x14ac:dyDescent="0.25">
      <c r="A9">
        <v>9.4204382019999997</v>
      </c>
      <c r="C9">
        <v>5.0748696439999996</v>
      </c>
      <c r="E9">
        <v>35000</v>
      </c>
      <c r="F9">
        <v>39999</v>
      </c>
      <c r="G9">
        <v>35</v>
      </c>
      <c r="H9">
        <v>40</v>
      </c>
      <c r="I9" t="str">
        <f t="shared" si="1"/>
        <v>$35 to $40</v>
      </c>
      <c r="J9" s="1">
        <f t="shared" si="0"/>
        <v>5.0999999999999996</v>
      </c>
      <c r="K9">
        <f t="shared" si="2"/>
        <v>37.5</v>
      </c>
      <c r="M9" t="str">
        <f t="shared" si="3"/>
        <v>$37.5 to $</v>
      </c>
      <c r="N9">
        <v>5.0999999999999996</v>
      </c>
    </row>
    <row r="10" spans="1:14" x14ac:dyDescent="0.25">
      <c r="A10">
        <v>10.33300815</v>
      </c>
      <c r="C10">
        <v>4.7950180290000004</v>
      </c>
      <c r="E10">
        <v>40000</v>
      </c>
      <c r="F10">
        <v>44999</v>
      </c>
      <c r="G10">
        <v>40</v>
      </c>
      <c r="H10">
        <v>45</v>
      </c>
      <c r="I10" t="str">
        <f t="shared" si="1"/>
        <v>$40 to $45</v>
      </c>
      <c r="J10" s="1">
        <f t="shared" si="0"/>
        <v>4.8</v>
      </c>
      <c r="K10">
        <f t="shared" si="2"/>
        <v>42.5</v>
      </c>
      <c r="M10" t="str">
        <f t="shared" si="3"/>
        <v>$42.5 to $</v>
      </c>
      <c r="N10">
        <v>4.8</v>
      </c>
    </row>
    <row r="11" spans="1:14" x14ac:dyDescent="0.25">
      <c r="A11">
        <v>11.15048155</v>
      </c>
      <c r="C11">
        <v>4.0884842849999998</v>
      </c>
      <c r="E11">
        <v>45000</v>
      </c>
      <c r="F11">
        <v>49999</v>
      </c>
      <c r="G11">
        <v>45</v>
      </c>
      <c r="H11">
        <v>50</v>
      </c>
      <c r="I11" t="str">
        <f t="shared" si="1"/>
        <v>$45 to $50</v>
      </c>
      <c r="J11" s="1">
        <f t="shared" si="0"/>
        <v>4.0999999999999996</v>
      </c>
      <c r="K11">
        <f t="shared" si="2"/>
        <v>47.5</v>
      </c>
      <c r="M11" t="str">
        <f t="shared" si="3"/>
        <v>$47.5 to $</v>
      </c>
      <c r="N11">
        <v>4.0999999999999996</v>
      </c>
    </row>
    <row r="12" spans="1:14" x14ac:dyDescent="0.25">
      <c r="A12">
        <v>12.17080166</v>
      </c>
      <c r="C12">
        <v>4.2819835240000002</v>
      </c>
      <c r="E12">
        <v>50000</v>
      </c>
      <c r="F12">
        <v>54999</v>
      </c>
      <c r="G12">
        <v>50</v>
      </c>
      <c r="H12">
        <v>55</v>
      </c>
      <c r="I12" t="str">
        <f t="shared" si="1"/>
        <v>$50 to $55</v>
      </c>
      <c r="J12" s="1">
        <f t="shared" si="0"/>
        <v>4.3</v>
      </c>
      <c r="K12">
        <f t="shared" si="2"/>
        <v>52.5</v>
      </c>
      <c r="M12" t="str">
        <f t="shared" si="3"/>
        <v>$52.5 to $</v>
      </c>
      <c r="N12">
        <v>4.3</v>
      </c>
    </row>
    <row r="13" spans="1:14" x14ac:dyDescent="0.25">
      <c r="A13">
        <v>12.99079205</v>
      </c>
      <c r="C13">
        <v>3.5087835219999999</v>
      </c>
      <c r="E13">
        <v>55000</v>
      </c>
      <c r="F13">
        <v>59999</v>
      </c>
      <c r="G13">
        <v>55</v>
      </c>
      <c r="H13">
        <v>60</v>
      </c>
      <c r="I13" t="str">
        <f t="shared" si="1"/>
        <v>$55 to $60</v>
      </c>
      <c r="J13" s="1">
        <f t="shared" si="0"/>
        <v>3.5</v>
      </c>
      <c r="K13">
        <f t="shared" si="2"/>
        <v>57.5</v>
      </c>
      <c r="M13" t="str">
        <f t="shared" si="3"/>
        <v>$57.5 to $</v>
      </c>
      <c r="N13">
        <v>3.5</v>
      </c>
    </row>
    <row r="14" spans="1:14" x14ac:dyDescent="0.25">
      <c r="A14">
        <v>14.04145336</v>
      </c>
      <c r="C14">
        <v>3.6622876949999998</v>
      </c>
      <c r="E14">
        <v>60000</v>
      </c>
      <c r="F14">
        <v>64999</v>
      </c>
      <c r="G14">
        <v>60</v>
      </c>
      <c r="H14">
        <v>65</v>
      </c>
      <c r="I14" t="str">
        <f t="shared" si="1"/>
        <v>$60 to $65</v>
      </c>
      <c r="J14" s="1">
        <f t="shared" si="0"/>
        <v>3.7</v>
      </c>
      <c r="K14">
        <f t="shared" si="2"/>
        <v>62.5</v>
      </c>
      <c r="M14" t="str">
        <f t="shared" si="3"/>
        <v>$62.5 to $</v>
      </c>
      <c r="N14">
        <v>3.7</v>
      </c>
    </row>
    <row r="15" spans="1:14" x14ac:dyDescent="0.25">
      <c r="A15">
        <v>14.939173050000001</v>
      </c>
      <c r="C15">
        <v>3.1757669989999999</v>
      </c>
      <c r="E15">
        <v>65000</v>
      </c>
      <c r="F15">
        <v>69999</v>
      </c>
      <c r="G15">
        <v>65</v>
      </c>
      <c r="H15">
        <v>70</v>
      </c>
      <c r="I15" t="str">
        <f t="shared" si="1"/>
        <v>$65 to $70</v>
      </c>
      <c r="J15" s="1">
        <f t="shared" si="0"/>
        <v>3.2</v>
      </c>
      <c r="K15">
        <f t="shared" si="2"/>
        <v>67.5</v>
      </c>
      <c r="M15" t="str">
        <f t="shared" si="3"/>
        <v>$67.5 to $</v>
      </c>
      <c r="N15">
        <v>3.2</v>
      </c>
    </row>
    <row r="16" spans="1:14" x14ac:dyDescent="0.25">
      <c r="A16">
        <v>15.854648989999999</v>
      </c>
      <c r="C16">
        <v>2.9825825240000001</v>
      </c>
      <c r="E16">
        <v>70000</v>
      </c>
      <c r="F16">
        <v>74999</v>
      </c>
      <c r="G16">
        <v>70</v>
      </c>
      <c r="H16">
        <v>75</v>
      </c>
      <c r="I16" t="str">
        <f t="shared" si="1"/>
        <v>$70 to $75</v>
      </c>
      <c r="J16" s="1">
        <f t="shared" si="0"/>
        <v>3</v>
      </c>
      <c r="K16">
        <f t="shared" si="2"/>
        <v>72.5</v>
      </c>
      <c r="M16" t="str">
        <f t="shared" si="3"/>
        <v>$72.5 to $</v>
      </c>
      <c r="N16">
        <v>3</v>
      </c>
    </row>
    <row r="17" spans="1:14" x14ac:dyDescent="0.25">
      <c r="A17">
        <v>16.786393839999999</v>
      </c>
      <c r="C17">
        <v>2.8494006930000002</v>
      </c>
      <c r="E17">
        <v>75000</v>
      </c>
      <c r="F17">
        <v>79999</v>
      </c>
      <c r="G17">
        <v>75</v>
      </c>
      <c r="H17">
        <v>80</v>
      </c>
      <c r="I17" t="str">
        <f t="shared" si="1"/>
        <v>$75 to $80</v>
      </c>
      <c r="J17" s="1">
        <f t="shared" si="0"/>
        <v>2.8</v>
      </c>
      <c r="K17">
        <f t="shared" si="2"/>
        <v>77.5</v>
      </c>
      <c r="M17" t="str">
        <f t="shared" si="3"/>
        <v>$77.5 to $</v>
      </c>
      <c r="N17">
        <v>2.8</v>
      </c>
    </row>
    <row r="18" spans="1:14" x14ac:dyDescent="0.25">
      <c r="A18">
        <v>17.682694869999999</v>
      </c>
      <c r="C18">
        <v>2.5095464330000001</v>
      </c>
      <c r="E18">
        <v>80000</v>
      </c>
      <c r="F18">
        <v>84999</v>
      </c>
      <c r="G18">
        <v>80</v>
      </c>
      <c r="H18">
        <v>85</v>
      </c>
      <c r="I18" t="str">
        <f t="shared" si="1"/>
        <v>$80 to $85</v>
      </c>
      <c r="J18" s="1">
        <f t="shared" si="0"/>
        <v>2.5</v>
      </c>
      <c r="K18">
        <f t="shared" si="2"/>
        <v>82.5</v>
      </c>
      <c r="M18" t="str">
        <f t="shared" si="3"/>
        <v>$82.5 to $</v>
      </c>
      <c r="N18">
        <v>2.5</v>
      </c>
    </row>
    <row r="19" spans="1:14" x14ac:dyDescent="0.25">
      <c r="A19">
        <v>18.62993067</v>
      </c>
      <c r="C19">
        <v>2.1297004560000001</v>
      </c>
      <c r="E19">
        <v>85000</v>
      </c>
      <c r="F19">
        <v>89999</v>
      </c>
      <c r="G19">
        <v>85</v>
      </c>
      <c r="H19">
        <v>90</v>
      </c>
      <c r="I19" t="str">
        <f t="shared" si="1"/>
        <v>$85 to $90</v>
      </c>
      <c r="J19" s="1">
        <f t="shared" si="0"/>
        <v>2.1</v>
      </c>
      <c r="K19">
        <f t="shared" si="2"/>
        <v>87.5</v>
      </c>
      <c r="M19" t="str">
        <f t="shared" si="3"/>
        <v>$87.5 to $</v>
      </c>
      <c r="N19">
        <v>2.1</v>
      </c>
    </row>
    <row r="20" spans="1:14" x14ac:dyDescent="0.25">
      <c r="A20">
        <v>19.625652899999999</v>
      </c>
      <c r="C20">
        <v>2.156529028</v>
      </c>
      <c r="E20">
        <v>90000</v>
      </c>
      <c r="F20">
        <v>94999</v>
      </c>
      <c r="G20">
        <v>90</v>
      </c>
      <c r="H20">
        <v>95</v>
      </c>
      <c r="I20" t="str">
        <f t="shared" si="1"/>
        <v>$90 to $95</v>
      </c>
      <c r="J20" s="1">
        <f t="shared" si="0"/>
        <v>2.2000000000000002</v>
      </c>
      <c r="K20">
        <f t="shared" si="2"/>
        <v>92.5</v>
      </c>
      <c r="M20" t="str">
        <f t="shared" si="3"/>
        <v>$92.5 to $</v>
      </c>
      <c r="N20">
        <v>2.2000000000000002</v>
      </c>
    </row>
    <row r="21" spans="1:14" x14ac:dyDescent="0.25">
      <c r="A21">
        <v>20.558816419999999</v>
      </c>
      <c r="C21">
        <v>1.8766807619999999</v>
      </c>
      <c r="E21">
        <v>95000</v>
      </c>
      <c r="F21">
        <v>99999</v>
      </c>
      <c r="G21">
        <v>95</v>
      </c>
      <c r="H21">
        <v>100</v>
      </c>
      <c r="I21" t="str">
        <f t="shared" si="1"/>
        <v>$95 to $100</v>
      </c>
      <c r="J21" s="1">
        <f t="shared" si="0"/>
        <v>1.9</v>
      </c>
      <c r="K21">
        <f t="shared" si="2"/>
        <v>97.5</v>
      </c>
      <c r="M21" t="str">
        <f t="shared" si="3"/>
        <v>$97.5 to $</v>
      </c>
      <c r="N21">
        <v>1.9</v>
      </c>
    </row>
    <row r="22" spans="1:14" x14ac:dyDescent="0.25">
      <c r="A22">
        <v>21.565773589999999</v>
      </c>
      <c r="C22">
        <v>2.096844495</v>
      </c>
      <c r="E22">
        <v>100000</v>
      </c>
      <c r="F22">
        <v>104999</v>
      </c>
      <c r="G22">
        <v>100</v>
      </c>
      <c r="H22">
        <v>105</v>
      </c>
      <c r="I22" t="str">
        <f t="shared" si="1"/>
        <v>$100 to $105</v>
      </c>
      <c r="J22" s="1">
        <f t="shared" si="0"/>
        <v>2.1</v>
      </c>
      <c r="K22">
        <f t="shared" si="2"/>
        <v>102.5</v>
      </c>
      <c r="M22" t="str">
        <f t="shared" si="3"/>
        <v>$102.5 to $</v>
      </c>
      <c r="N22">
        <v>2.1</v>
      </c>
    </row>
    <row r="23" spans="1:14" x14ac:dyDescent="0.25">
      <c r="A23">
        <v>22.446126039999999</v>
      </c>
      <c r="C23">
        <v>1.4703209749999999</v>
      </c>
      <c r="E23">
        <v>105000</v>
      </c>
      <c r="F23">
        <v>109999</v>
      </c>
      <c r="G23">
        <v>105</v>
      </c>
      <c r="H23">
        <v>110</v>
      </c>
      <c r="I23" t="str">
        <f t="shared" si="1"/>
        <v>$105 to $110</v>
      </c>
      <c r="J23" s="1">
        <f t="shared" si="0"/>
        <v>1.5</v>
      </c>
      <c r="K23">
        <f t="shared" si="2"/>
        <v>107.5</v>
      </c>
      <c r="M23" t="str">
        <f t="shared" si="3"/>
        <v>$107.5 to $</v>
      </c>
      <c r="N23">
        <v>1.5</v>
      </c>
    </row>
    <row r="24" spans="1:14" x14ac:dyDescent="0.25">
      <c r="A24">
        <v>23.444365260000001</v>
      </c>
      <c r="C24">
        <v>1.43048329</v>
      </c>
      <c r="E24">
        <v>110000</v>
      </c>
      <c r="F24">
        <v>114999</v>
      </c>
      <c r="G24">
        <v>110</v>
      </c>
      <c r="H24">
        <v>115</v>
      </c>
      <c r="I24" t="str">
        <f t="shared" si="1"/>
        <v>$110 to $115</v>
      </c>
      <c r="J24" s="1">
        <f t="shared" si="0"/>
        <v>1.4</v>
      </c>
      <c r="K24">
        <f t="shared" si="2"/>
        <v>112.5</v>
      </c>
      <c r="M24" t="str">
        <f t="shared" si="3"/>
        <v>$112.5 to $</v>
      </c>
      <c r="N24">
        <v>1.4</v>
      </c>
    </row>
    <row r="25" spans="1:14" x14ac:dyDescent="0.25">
      <c r="A25">
        <v>24.360939510000001</v>
      </c>
      <c r="C25">
        <v>1.3172989939999999</v>
      </c>
      <c r="E25">
        <v>115000</v>
      </c>
      <c r="F25">
        <v>119999</v>
      </c>
      <c r="G25">
        <v>115</v>
      </c>
      <c r="H25">
        <v>120</v>
      </c>
      <c r="I25" t="str">
        <f t="shared" si="1"/>
        <v>$115 to $120</v>
      </c>
      <c r="J25" s="1">
        <f t="shared" si="0"/>
        <v>1.3</v>
      </c>
      <c r="K25">
        <f t="shared" si="2"/>
        <v>117.5</v>
      </c>
      <c r="M25" t="str">
        <f t="shared" si="3"/>
        <v>$117.5 to $</v>
      </c>
      <c r="N25">
        <v>1.3</v>
      </c>
    </row>
    <row r="26" spans="1:14" x14ac:dyDescent="0.25">
      <c r="A26">
        <v>25.40217354</v>
      </c>
      <c r="C26">
        <v>1.284134967</v>
      </c>
      <c r="E26">
        <v>120000</v>
      </c>
      <c r="F26">
        <v>124999</v>
      </c>
      <c r="G26">
        <v>120</v>
      </c>
      <c r="H26">
        <v>125</v>
      </c>
      <c r="I26" t="str">
        <f t="shared" si="1"/>
        <v>$120 to $125</v>
      </c>
      <c r="J26" s="1">
        <f t="shared" si="0"/>
        <v>1.3</v>
      </c>
      <c r="K26">
        <f t="shared" si="2"/>
        <v>122.5</v>
      </c>
      <c r="M26" t="str">
        <f t="shared" si="3"/>
        <v>$122.5 to $</v>
      </c>
      <c r="N26">
        <v>1.3</v>
      </c>
    </row>
    <row r="27" spans="1:14" x14ac:dyDescent="0.25">
      <c r="A27">
        <v>26.30680353</v>
      </c>
      <c r="C27">
        <v>1.0509487280000001</v>
      </c>
      <c r="E27">
        <v>125000</v>
      </c>
      <c r="F27">
        <v>129999</v>
      </c>
      <c r="G27">
        <v>125</v>
      </c>
      <c r="H27">
        <v>130</v>
      </c>
      <c r="I27" t="str">
        <f t="shared" si="1"/>
        <v>$125 to $130</v>
      </c>
      <c r="J27" s="1">
        <f t="shared" si="0"/>
        <v>1.1000000000000001</v>
      </c>
      <c r="K27">
        <f t="shared" si="2"/>
        <v>127.5</v>
      </c>
      <c r="M27" t="str">
        <f t="shared" si="3"/>
        <v>$127.5 to $</v>
      </c>
      <c r="N27">
        <v>1.1000000000000001</v>
      </c>
    </row>
    <row r="28" spans="1:14" x14ac:dyDescent="0.25">
      <c r="A28">
        <v>27.26566326</v>
      </c>
      <c r="C28">
        <v>1.017771306</v>
      </c>
      <c r="E28">
        <v>130000</v>
      </c>
      <c r="F28">
        <v>134999</v>
      </c>
      <c r="G28">
        <v>130</v>
      </c>
      <c r="H28">
        <v>135</v>
      </c>
      <c r="I28" t="str">
        <f t="shared" si="1"/>
        <v>$130 to $135</v>
      </c>
      <c r="J28" s="1">
        <f t="shared" si="0"/>
        <v>1</v>
      </c>
      <c r="K28">
        <f t="shared" si="2"/>
        <v>132.5</v>
      </c>
      <c r="M28" t="str">
        <f t="shared" si="3"/>
        <v>$132.5 to $</v>
      </c>
      <c r="N28">
        <v>1</v>
      </c>
    </row>
    <row r="29" spans="1:14" x14ac:dyDescent="0.25">
      <c r="A29">
        <v>28.20786507</v>
      </c>
      <c r="C29">
        <v>0.771257843</v>
      </c>
      <c r="E29">
        <v>135000</v>
      </c>
      <c r="F29">
        <v>139999</v>
      </c>
      <c r="G29">
        <v>135</v>
      </c>
      <c r="H29">
        <v>140</v>
      </c>
      <c r="I29" t="str">
        <f t="shared" si="1"/>
        <v>$135 to $140</v>
      </c>
      <c r="J29" s="1">
        <f t="shared" si="0"/>
        <v>0.8</v>
      </c>
      <c r="K29">
        <f t="shared" si="2"/>
        <v>137.5</v>
      </c>
      <c r="M29" t="str">
        <f t="shared" si="3"/>
        <v>$137.5 to $</v>
      </c>
      <c r="N29">
        <v>0.8</v>
      </c>
    </row>
    <row r="30" spans="1:14" x14ac:dyDescent="0.25">
      <c r="A30">
        <v>29.242257460000001</v>
      </c>
      <c r="C30">
        <v>0.86475937000000003</v>
      </c>
      <c r="E30">
        <v>140000</v>
      </c>
      <c r="F30">
        <v>144999</v>
      </c>
      <c r="G30">
        <v>140</v>
      </c>
      <c r="H30">
        <v>145</v>
      </c>
      <c r="I30" t="str">
        <f t="shared" si="1"/>
        <v>$140 to $145</v>
      </c>
      <c r="J30" s="1">
        <f t="shared" si="0"/>
        <v>0.9</v>
      </c>
      <c r="K30">
        <f t="shared" si="2"/>
        <v>142.5</v>
      </c>
      <c r="M30" t="str">
        <f t="shared" si="3"/>
        <v>$142.5 to $</v>
      </c>
      <c r="N30">
        <v>0.9</v>
      </c>
    </row>
    <row r="31" spans="1:14" x14ac:dyDescent="0.25">
      <c r="A31">
        <v>30.216997119999998</v>
      </c>
      <c r="C31">
        <v>0.73825119800000005</v>
      </c>
      <c r="E31">
        <v>145000</v>
      </c>
      <c r="F31">
        <v>149999</v>
      </c>
      <c r="G31">
        <v>145</v>
      </c>
      <c r="H31">
        <v>150</v>
      </c>
      <c r="I31" t="str">
        <f t="shared" si="1"/>
        <v>$145 to $150</v>
      </c>
      <c r="J31" s="1">
        <f t="shared" si="0"/>
        <v>0.7</v>
      </c>
      <c r="K31">
        <f t="shared" si="2"/>
        <v>147.5</v>
      </c>
      <c r="M31" t="str">
        <f t="shared" si="3"/>
        <v>$147.5 to $</v>
      </c>
      <c r="N31">
        <v>0.7</v>
      </c>
    </row>
    <row r="32" spans="1:14" x14ac:dyDescent="0.25">
      <c r="A32">
        <v>31.268756759999999</v>
      </c>
      <c r="C32">
        <v>0.97175554900000005</v>
      </c>
      <c r="E32">
        <v>150000</v>
      </c>
      <c r="F32">
        <v>154999</v>
      </c>
      <c r="G32">
        <v>150</v>
      </c>
      <c r="H32">
        <v>155</v>
      </c>
      <c r="I32" t="str">
        <f t="shared" si="1"/>
        <v>$150 to $155</v>
      </c>
      <c r="J32" s="1">
        <f t="shared" si="0"/>
        <v>1</v>
      </c>
      <c r="K32">
        <f t="shared" si="2"/>
        <v>152.5</v>
      </c>
      <c r="M32" t="str">
        <f t="shared" si="3"/>
        <v>$152.5 to $</v>
      </c>
      <c r="N32">
        <v>1</v>
      </c>
    </row>
    <row r="33" spans="1:14" x14ac:dyDescent="0.25">
      <c r="A33">
        <v>32.22683851</v>
      </c>
      <c r="C33">
        <v>0.63191133499999996</v>
      </c>
      <c r="E33">
        <v>155000</v>
      </c>
      <c r="F33">
        <v>159999</v>
      </c>
      <c r="G33">
        <v>155</v>
      </c>
      <c r="H33">
        <v>160</v>
      </c>
      <c r="I33" t="str">
        <f t="shared" si="1"/>
        <v>$155 to $160</v>
      </c>
      <c r="J33" s="1">
        <f t="shared" si="0"/>
        <v>0.6</v>
      </c>
      <c r="K33">
        <f t="shared" si="2"/>
        <v>157.5</v>
      </c>
      <c r="M33" t="str">
        <f t="shared" si="3"/>
        <v>$157.5 to $</v>
      </c>
      <c r="N33">
        <v>0.6</v>
      </c>
    </row>
    <row r="34" spans="1:14" x14ac:dyDescent="0.25">
      <c r="A34">
        <v>33.223270069999998</v>
      </c>
      <c r="C34">
        <v>0.58540669000000001</v>
      </c>
      <c r="E34">
        <v>160000</v>
      </c>
      <c r="F34">
        <v>164999</v>
      </c>
      <c r="G34">
        <v>160</v>
      </c>
      <c r="H34">
        <v>165</v>
      </c>
      <c r="I34" t="str">
        <f t="shared" si="1"/>
        <v>$160 to $165</v>
      </c>
      <c r="J34" s="1">
        <f t="shared" si="0"/>
        <v>0.6</v>
      </c>
      <c r="K34">
        <f t="shared" si="2"/>
        <v>162.5</v>
      </c>
      <c r="M34" t="str">
        <f t="shared" si="3"/>
        <v>$162.5 to $</v>
      </c>
      <c r="N34">
        <v>0.6</v>
      </c>
    </row>
    <row r="35" spans="1:14" x14ac:dyDescent="0.25">
      <c r="A35">
        <v>34.171283850000002</v>
      </c>
      <c r="C35">
        <v>0.51222750500000003</v>
      </c>
      <c r="E35">
        <v>165000</v>
      </c>
      <c r="F35">
        <v>169999</v>
      </c>
      <c r="G35">
        <v>165</v>
      </c>
      <c r="H35">
        <v>170</v>
      </c>
      <c r="I35" t="str">
        <f t="shared" si="1"/>
        <v>$165 to $170</v>
      </c>
      <c r="J35" s="1">
        <f t="shared" si="0"/>
        <v>0.5</v>
      </c>
      <c r="K35">
        <f t="shared" si="2"/>
        <v>167.5</v>
      </c>
      <c r="M35" t="str">
        <f t="shared" si="3"/>
        <v>$167.5 to $</v>
      </c>
      <c r="N35">
        <v>0.5</v>
      </c>
    </row>
    <row r="36" spans="1:14" x14ac:dyDescent="0.25">
      <c r="A36">
        <v>35.182176679999998</v>
      </c>
      <c r="C36">
        <v>0.51905854399999996</v>
      </c>
      <c r="E36">
        <v>170000</v>
      </c>
      <c r="F36">
        <v>174999</v>
      </c>
      <c r="G36">
        <v>170</v>
      </c>
      <c r="H36">
        <v>175</v>
      </c>
      <c r="I36" t="str">
        <f t="shared" si="1"/>
        <v>$170 to $175</v>
      </c>
      <c r="J36" s="1">
        <f t="shared" si="0"/>
        <v>0.5</v>
      </c>
      <c r="K36">
        <f t="shared" si="2"/>
        <v>172.5</v>
      </c>
      <c r="M36" t="str">
        <f t="shared" si="3"/>
        <v>$172.5 to $</v>
      </c>
      <c r="N36">
        <v>0.5</v>
      </c>
    </row>
    <row r="37" spans="1:14" x14ac:dyDescent="0.25">
      <c r="A37">
        <v>36.111404540000002</v>
      </c>
      <c r="C37">
        <v>0.45254297199999999</v>
      </c>
      <c r="E37">
        <v>175000</v>
      </c>
      <c r="F37">
        <v>179999</v>
      </c>
      <c r="G37">
        <v>175</v>
      </c>
      <c r="H37">
        <v>180</v>
      </c>
      <c r="I37" t="str">
        <f t="shared" si="1"/>
        <v>$175 to $180</v>
      </c>
      <c r="J37" s="1">
        <f t="shared" si="0"/>
        <v>0.5</v>
      </c>
      <c r="K37">
        <f t="shared" si="2"/>
        <v>177.5</v>
      </c>
      <c r="M37" t="str">
        <f t="shared" si="3"/>
        <v>$177.5 to $</v>
      </c>
      <c r="N37">
        <v>0.5</v>
      </c>
    </row>
    <row r="38" spans="1:14" x14ac:dyDescent="0.25">
      <c r="A38">
        <v>37.104220789999999</v>
      </c>
      <c r="C38">
        <v>0.39270440499999998</v>
      </c>
      <c r="E38">
        <v>180000</v>
      </c>
      <c r="F38">
        <v>184999</v>
      </c>
      <c r="G38">
        <v>180</v>
      </c>
      <c r="H38">
        <v>185</v>
      </c>
      <c r="I38" t="str">
        <f t="shared" si="1"/>
        <v>$180 to $185</v>
      </c>
      <c r="J38" s="1">
        <f t="shared" si="0"/>
        <v>0.4</v>
      </c>
      <c r="K38">
        <f t="shared" si="2"/>
        <v>182.5</v>
      </c>
      <c r="M38" t="str">
        <f t="shared" si="3"/>
        <v>$182.5 to $</v>
      </c>
      <c r="N38">
        <v>0.4</v>
      </c>
    </row>
    <row r="39" spans="1:14" x14ac:dyDescent="0.25">
      <c r="A39">
        <v>38.071020490000002</v>
      </c>
      <c r="C39">
        <v>0.31286160800000001</v>
      </c>
      <c r="E39">
        <v>185000</v>
      </c>
      <c r="F39">
        <v>189999</v>
      </c>
      <c r="G39">
        <v>185</v>
      </c>
      <c r="H39">
        <v>190</v>
      </c>
      <c r="I39" t="str">
        <f t="shared" si="1"/>
        <v>$185 to $190</v>
      </c>
      <c r="J39" s="1">
        <f t="shared" si="0"/>
        <v>0.3</v>
      </c>
      <c r="K39">
        <f t="shared" si="2"/>
        <v>187.5</v>
      </c>
      <c r="M39" t="str">
        <f t="shared" si="3"/>
        <v>$187.5 to $</v>
      </c>
      <c r="N39">
        <v>0.3</v>
      </c>
    </row>
    <row r="40" spans="1:14" x14ac:dyDescent="0.25">
      <c r="A40">
        <v>39.080105660000001</v>
      </c>
      <c r="C40">
        <v>0.313025687</v>
      </c>
      <c r="E40">
        <v>190000</v>
      </c>
      <c r="F40">
        <v>194999</v>
      </c>
      <c r="G40">
        <v>190</v>
      </c>
      <c r="H40">
        <v>195</v>
      </c>
      <c r="I40" t="str">
        <f t="shared" si="1"/>
        <v>$190 to $195</v>
      </c>
      <c r="J40" s="1">
        <f t="shared" si="0"/>
        <v>0.3</v>
      </c>
      <c r="K40">
        <f t="shared" si="2"/>
        <v>192.5</v>
      </c>
      <c r="M40" t="str">
        <f t="shared" si="3"/>
        <v>$192.5 to $</v>
      </c>
      <c r="N40">
        <v>0.3</v>
      </c>
    </row>
    <row r="41" spans="1:14" x14ac:dyDescent="0.25">
      <c r="A41">
        <v>40.03535007</v>
      </c>
      <c r="C41">
        <v>0.26651434499999999</v>
      </c>
      <c r="E41">
        <v>195000</v>
      </c>
      <c r="F41">
        <v>199999</v>
      </c>
      <c r="G41">
        <v>195</v>
      </c>
      <c r="H41">
        <v>200</v>
      </c>
      <c r="I41" t="str">
        <f t="shared" si="1"/>
        <v>$195 to $200</v>
      </c>
      <c r="J41" s="1">
        <f t="shared" si="0"/>
        <v>0.3</v>
      </c>
      <c r="K41">
        <f t="shared" si="2"/>
        <v>197.5</v>
      </c>
      <c r="M41" t="str">
        <f t="shared" si="3"/>
        <v>$197.5 to $</v>
      </c>
      <c r="N41">
        <v>0.3</v>
      </c>
    </row>
    <row r="42" spans="1:14" x14ac:dyDescent="0.25">
      <c r="A42">
        <v>41.528498659999997</v>
      </c>
      <c r="C42">
        <v>1.9000904670000001</v>
      </c>
      <c r="E42">
        <v>200000</v>
      </c>
      <c r="F42">
        <v>204999</v>
      </c>
      <c r="G42">
        <v>200</v>
      </c>
      <c r="H42">
        <v>205</v>
      </c>
      <c r="I42" t="s">
        <v>1</v>
      </c>
      <c r="J42" s="1">
        <f t="shared" si="0"/>
        <v>1.9</v>
      </c>
      <c r="K42">
        <v>225</v>
      </c>
      <c r="M42" t="s">
        <v>1</v>
      </c>
      <c r="N42">
        <v>1.9</v>
      </c>
    </row>
    <row r="43" spans="1:14" x14ac:dyDescent="0.25">
      <c r="A43">
        <v>42.656889280000001</v>
      </c>
      <c r="C43">
        <v>2.3402739449999999</v>
      </c>
      <c r="E43">
        <v>205000</v>
      </c>
      <c r="F43">
        <v>209999</v>
      </c>
      <c r="G43">
        <v>205</v>
      </c>
      <c r="H43">
        <v>210</v>
      </c>
      <c r="I43" t="s">
        <v>2</v>
      </c>
      <c r="J43" s="1">
        <f t="shared" si="0"/>
        <v>2.2999999999999998</v>
      </c>
      <c r="K43">
        <v>1000</v>
      </c>
      <c r="M43" t="s">
        <v>2</v>
      </c>
      <c r="N43">
        <v>2.2999999999999998</v>
      </c>
    </row>
    <row r="44" spans="1:14" x14ac:dyDescent="0.25">
      <c r="J44">
        <f>SUM(J2:J43)</f>
        <v>100.49999999999999</v>
      </c>
      <c r="N44" t="s">
        <v>7</v>
      </c>
    </row>
  </sheetData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households2012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</dc:creator>
  <cp:lastModifiedBy>Ethan Bolker</cp:lastModifiedBy>
  <dcterms:created xsi:type="dcterms:W3CDTF">2014-10-13T22:17:22Z</dcterms:created>
  <dcterms:modified xsi:type="dcterms:W3CDTF">2014-10-14T00:13:20Z</dcterms:modified>
</cp:coreProperties>
</file>