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Answers\"/>
    </mc:Choice>
  </mc:AlternateContent>
  <bookViews>
    <workbookView xWindow="480" yWindow="45" windowWidth="12315" windowHeight="116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8" i="1" l="1"/>
  <c r="E8" i="1" l="1"/>
  <c r="E9" i="1" s="1"/>
  <c r="C8" i="1"/>
  <c r="D8" i="1" s="1"/>
  <c r="B9" i="1"/>
  <c r="B10" i="1" s="1"/>
  <c r="B11" i="1" s="1"/>
  <c r="B12" i="1" s="1"/>
  <c r="B13" i="1" s="1"/>
  <c r="B14" i="1" s="1"/>
  <c r="B15" i="1" s="1"/>
  <c r="B16" i="1" s="1"/>
  <c r="B17" i="1" s="1"/>
  <c r="E10" i="1" l="1"/>
  <c r="F9" i="1"/>
  <c r="C9" i="1"/>
  <c r="F8" i="1"/>
  <c r="C10" i="1" l="1"/>
  <c r="D9" i="1"/>
  <c r="F10" i="1"/>
  <c r="E11" i="1"/>
  <c r="F11" i="1" l="1"/>
  <c r="E12" i="1"/>
  <c r="C11" i="1"/>
  <c r="D10" i="1"/>
  <c r="D11" i="1" l="1"/>
  <c r="C12" i="1"/>
  <c r="E13" i="1"/>
  <c r="F12" i="1"/>
  <c r="E14" i="1" l="1"/>
  <c r="F13" i="1"/>
  <c r="D12" i="1"/>
  <c r="C13" i="1"/>
  <c r="C14" i="1" l="1"/>
  <c r="D13" i="1"/>
  <c r="F14" i="1"/>
  <c r="E15" i="1"/>
  <c r="E16" i="1" l="1"/>
  <c r="F15" i="1"/>
  <c r="C15" i="1"/>
  <c r="D14" i="1"/>
  <c r="D15" i="1" l="1"/>
  <c r="C16" i="1"/>
  <c r="F16" i="1"/>
  <c r="E17" i="1"/>
  <c r="F17" i="1" s="1"/>
  <c r="D16" i="1" l="1"/>
  <c r="C17" i="1"/>
  <c r="D17" i="1" s="1"/>
  <c r="D18" i="1" l="1"/>
</calcChain>
</file>

<file path=xl/sharedStrings.xml><?xml version="1.0" encoding="utf-8"?>
<sst xmlns="http://schemas.openxmlformats.org/spreadsheetml/2006/main" count="14" uniqueCount="12">
  <si>
    <t>total</t>
  </si>
  <si>
    <t>Ethan Bolker</t>
  </si>
  <si>
    <t>November, 2010</t>
  </si>
  <si>
    <t>Year</t>
  </si>
  <si>
    <t>Linear depreciation</t>
  </si>
  <si>
    <t>Value of car</t>
  </si>
  <si>
    <t>Excise tax</t>
  </si>
  <si>
    <t>Initial value</t>
  </si>
  <si>
    <t>Exponential depreciation</t>
  </si>
  <si>
    <t>Tax rate</t>
  </si>
  <si>
    <t>Excise tax computations for a depreciating car</t>
  </si>
  <si>
    <r>
      <t>Answer to an exercise in</t>
    </r>
    <r>
      <rPr>
        <i/>
        <sz val="10"/>
        <rFont val="Arial"/>
        <family val="2"/>
      </rPr>
      <t xml:space="preserve"> 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</si>
</sst>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 Depreciation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Linear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Sheet1!$B$8:$B$17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Sheet1!$C$8:$C$17</c:f>
              <c:numCache>
                <c:formatCode>"$"#,##0</c:formatCode>
                <c:ptCount val="10"/>
                <c:pt idx="0">
                  <c:v>20000</c:v>
                </c:pt>
                <c:pt idx="1">
                  <c:v>18200</c:v>
                </c:pt>
                <c:pt idx="2">
                  <c:v>16400</c:v>
                </c:pt>
                <c:pt idx="3">
                  <c:v>14600</c:v>
                </c:pt>
                <c:pt idx="4">
                  <c:v>12800</c:v>
                </c:pt>
                <c:pt idx="5">
                  <c:v>11000</c:v>
                </c:pt>
                <c:pt idx="6">
                  <c:v>9200</c:v>
                </c:pt>
                <c:pt idx="7">
                  <c:v>7400</c:v>
                </c:pt>
                <c:pt idx="8">
                  <c:v>5600</c:v>
                </c:pt>
                <c:pt idx="9">
                  <c:v>3800</c:v>
                </c:pt>
              </c:numCache>
            </c:numRef>
          </c:yVal>
          <c:smooth val="1"/>
        </c:ser>
        <c:ser>
          <c:idx val="1"/>
          <c:order val="1"/>
          <c:tx>
            <c:v>Exponential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Sheet1!$B$8:$B$17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Sheet1!$E$8:$E$17</c:f>
              <c:numCache>
                <c:formatCode>"$"#,##0</c:formatCode>
                <c:ptCount val="10"/>
                <c:pt idx="0">
                  <c:v>20000</c:v>
                </c:pt>
                <c:pt idx="1">
                  <c:v>17400</c:v>
                </c:pt>
                <c:pt idx="2">
                  <c:v>15138</c:v>
                </c:pt>
                <c:pt idx="3">
                  <c:v>13170.06</c:v>
                </c:pt>
                <c:pt idx="4">
                  <c:v>11457.9522</c:v>
                </c:pt>
                <c:pt idx="5">
                  <c:v>9968.4184139999998</c:v>
                </c:pt>
                <c:pt idx="6">
                  <c:v>8672.5240201799988</c:v>
                </c:pt>
                <c:pt idx="7">
                  <c:v>7545.0958975565991</c:v>
                </c:pt>
                <c:pt idx="8">
                  <c:v>6564.2334308742411</c:v>
                </c:pt>
                <c:pt idx="9">
                  <c:v>5710.8830848605894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195496"/>
        <c:axId val="228197064"/>
      </c:scatterChart>
      <c:valAx>
        <c:axId val="228195496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197064"/>
        <c:crosses val="autoZero"/>
        <c:crossBetween val="midCat"/>
        <c:majorUnit val="1"/>
      </c:valAx>
      <c:valAx>
        <c:axId val="22819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Vakye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195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719137</xdr:colOff>
      <xdr:row>20</xdr:row>
      <xdr:rowOff>57150</xdr:rowOff>
    </xdr:from>
    <xdr:to>
      <xdr:col>5</xdr:col>
      <xdr:colOff>347662</xdr:colOff>
      <xdr:row>37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H19" sqref="H19"/>
    </sheetView>
  </sheetViews>
  <sheetFormatPr defaultRowHeight="12.75" x14ac:dyDescent="0.2"/>
  <cols>
    <col min="1" max="1" width="15" customWidth="1"/>
    <col min="2" max="2" width="14" customWidth="1"/>
    <col min="3" max="3" width="16.5703125" customWidth="1"/>
    <col min="4" max="4" width="17.140625" customWidth="1"/>
    <col min="5" max="5" width="11.42578125" customWidth="1"/>
    <col min="7" max="7" width="18.5703125" customWidth="1"/>
    <col min="8" max="8" width="18.140625" customWidth="1"/>
  </cols>
  <sheetData>
    <row r="1" spans="1:8" x14ac:dyDescent="0.2">
      <c r="A1" t="s">
        <v>10</v>
      </c>
    </row>
    <row r="2" spans="1:8" x14ac:dyDescent="0.2">
      <c r="A2" t="s">
        <v>1</v>
      </c>
    </row>
    <row r="3" spans="1:8" x14ac:dyDescent="0.2">
      <c r="A3" s="7" t="s">
        <v>11</v>
      </c>
    </row>
    <row r="4" spans="1:8" x14ac:dyDescent="0.2">
      <c r="A4" t="s">
        <v>2</v>
      </c>
      <c r="C4" t="s">
        <v>7</v>
      </c>
      <c r="D4" s="3">
        <v>20000</v>
      </c>
    </row>
    <row r="5" spans="1:8" x14ac:dyDescent="0.2">
      <c r="C5" t="s">
        <v>9</v>
      </c>
      <c r="D5">
        <v>0.03</v>
      </c>
    </row>
    <row r="6" spans="1:8" x14ac:dyDescent="0.2">
      <c r="B6" s="6" t="s">
        <v>3</v>
      </c>
      <c r="C6" s="8" t="s">
        <v>4</v>
      </c>
      <c r="D6" s="8"/>
      <c r="E6" s="8" t="s">
        <v>8</v>
      </c>
      <c r="F6" s="8"/>
      <c r="G6" s="1"/>
      <c r="H6" s="1"/>
    </row>
    <row r="7" spans="1:8" x14ac:dyDescent="0.2">
      <c r="B7" s="3"/>
      <c r="C7" s="5" t="s">
        <v>5</v>
      </c>
      <c r="D7" s="6" t="s">
        <v>6</v>
      </c>
      <c r="E7" s="5" t="s">
        <v>5</v>
      </c>
      <c r="F7" s="6" t="s">
        <v>6</v>
      </c>
      <c r="G7" s="4"/>
      <c r="H7" s="4"/>
    </row>
    <row r="8" spans="1:8" x14ac:dyDescent="0.2">
      <c r="B8" s="3">
        <v>1</v>
      </c>
      <c r="C8" s="4">
        <f>D4</f>
        <v>20000</v>
      </c>
      <c r="D8" s="4">
        <f>C8*$D$5</f>
        <v>600</v>
      </c>
      <c r="E8" s="4">
        <f>D4</f>
        <v>20000</v>
      </c>
      <c r="F8" s="4">
        <f t="shared" ref="F8:F17" si="0">E8*$D$5</f>
        <v>600</v>
      </c>
      <c r="G8" s="4"/>
      <c r="H8" s="4"/>
    </row>
    <row r="9" spans="1:8" x14ac:dyDescent="0.2">
      <c r="B9" s="3">
        <f t="shared" ref="B9:B17" si="1">B8+1</f>
        <v>2</v>
      </c>
      <c r="C9" s="4">
        <f>C8-1800</f>
        <v>18200</v>
      </c>
      <c r="D9" s="4">
        <f t="shared" ref="D9:D17" si="2">C9*$D$5</f>
        <v>546</v>
      </c>
      <c r="E9" s="4">
        <f>0.87*E8</f>
        <v>17400</v>
      </c>
      <c r="F9" s="4">
        <f t="shared" si="0"/>
        <v>522</v>
      </c>
      <c r="G9" s="4"/>
      <c r="H9" s="4"/>
    </row>
    <row r="10" spans="1:8" x14ac:dyDescent="0.2">
      <c r="B10" s="3">
        <f t="shared" si="1"/>
        <v>3</v>
      </c>
      <c r="C10" s="4">
        <f t="shared" ref="C10:C17" si="3">C9-1800</f>
        <v>16400</v>
      </c>
      <c r="D10" s="4">
        <f t="shared" si="2"/>
        <v>492</v>
      </c>
      <c r="E10" s="4">
        <f t="shared" ref="E10:E17" si="4">0.87*E9</f>
        <v>15138</v>
      </c>
      <c r="F10" s="4">
        <f t="shared" si="0"/>
        <v>454.14</v>
      </c>
      <c r="G10" s="4"/>
      <c r="H10" s="4"/>
    </row>
    <row r="11" spans="1:8" x14ac:dyDescent="0.2">
      <c r="B11" s="3">
        <f t="shared" si="1"/>
        <v>4</v>
      </c>
      <c r="C11" s="4">
        <f t="shared" si="3"/>
        <v>14600</v>
      </c>
      <c r="D11" s="4">
        <f t="shared" si="2"/>
        <v>438</v>
      </c>
      <c r="E11" s="4">
        <f t="shared" si="4"/>
        <v>13170.06</v>
      </c>
      <c r="F11" s="4">
        <f t="shared" si="0"/>
        <v>395.10179999999997</v>
      </c>
      <c r="G11" s="4"/>
      <c r="H11" s="4"/>
    </row>
    <row r="12" spans="1:8" x14ac:dyDescent="0.2">
      <c r="B12" s="3">
        <f t="shared" si="1"/>
        <v>5</v>
      </c>
      <c r="C12" s="4">
        <f t="shared" si="3"/>
        <v>12800</v>
      </c>
      <c r="D12" s="4">
        <f t="shared" si="2"/>
        <v>384</v>
      </c>
      <c r="E12" s="4">
        <f t="shared" si="4"/>
        <v>11457.9522</v>
      </c>
      <c r="F12" s="4">
        <f t="shared" si="0"/>
        <v>343.73856599999999</v>
      </c>
      <c r="G12" s="4"/>
      <c r="H12" s="4"/>
    </row>
    <row r="13" spans="1:8" x14ac:dyDescent="0.2">
      <c r="B13" s="3">
        <f t="shared" si="1"/>
        <v>6</v>
      </c>
      <c r="C13" s="4">
        <f t="shared" si="3"/>
        <v>11000</v>
      </c>
      <c r="D13" s="4">
        <f t="shared" si="2"/>
        <v>330</v>
      </c>
      <c r="E13" s="4">
        <f t="shared" si="4"/>
        <v>9968.4184139999998</v>
      </c>
      <c r="F13" s="4">
        <f t="shared" si="0"/>
        <v>299.05255241999998</v>
      </c>
      <c r="G13" s="4"/>
      <c r="H13" s="4"/>
    </row>
    <row r="14" spans="1:8" x14ac:dyDescent="0.2">
      <c r="B14" s="3">
        <f t="shared" si="1"/>
        <v>7</v>
      </c>
      <c r="C14" s="4">
        <f t="shared" si="3"/>
        <v>9200</v>
      </c>
      <c r="D14" s="4">
        <f t="shared" si="2"/>
        <v>276</v>
      </c>
      <c r="E14" s="4">
        <f t="shared" si="4"/>
        <v>8672.5240201799988</v>
      </c>
      <c r="F14" s="4">
        <f t="shared" si="0"/>
        <v>260.17572060539993</v>
      </c>
      <c r="G14" s="4"/>
      <c r="H14" s="4"/>
    </row>
    <row r="15" spans="1:8" x14ac:dyDescent="0.2">
      <c r="B15" s="3">
        <f t="shared" si="1"/>
        <v>8</v>
      </c>
      <c r="C15" s="4">
        <f t="shared" si="3"/>
        <v>7400</v>
      </c>
      <c r="D15" s="4">
        <f t="shared" si="2"/>
        <v>222</v>
      </c>
      <c r="E15" s="4">
        <f t="shared" si="4"/>
        <v>7545.0958975565991</v>
      </c>
      <c r="F15" s="4">
        <f t="shared" si="0"/>
        <v>226.35287692669797</v>
      </c>
      <c r="G15" s="4"/>
      <c r="H15" s="4"/>
    </row>
    <row r="16" spans="1:8" x14ac:dyDescent="0.2">
      <c r="B16" s="3">
        <f t="shared" si="1"/>
        <v>9</v>
      </c>
      <c r="C16" s="4">
        <f t="shared" si="3"/>
        <v>5600</v>
      </c>
      <c r="D16" s="4">
        <f t="shared" si="2"/>
        <v>168</v>
      </c>
      <c r="E16" s="4">
        <f t="shared" si="4"/>
        <v>6564.2334308742411</v>
      </c>
      <c r="F16" s="4">
        <f t="shared" si="0"/>
        <v>196.92700292622723</v>
      </c>
      <c r="G16" s="4"/>
      <c r="H16" s="4"/>
    </row>
    <row r="17" spans="2:8" x14ac:dyDescent="0.2">
      <c r="B17" s="3">
        <f t="shared" si="1"/>
        <v>10</v>
      </c>
      <c r="C17" s="4">
        <f t="shared" si="3"/>
        <v>3800</v>
      </c>
      <c r="D17" s="4">
        <f t="shared" si="2"/>
        <v>114</v>
      </c>
      <c r="E17" s="4">
        <f t="shared" si="4"/>
        <v>5710.8830848605894</v>
      </c>
      <c r="F17" s="4">
        <f t="shared" si="0"/>
        <v>171.32649254581767</v>
      </c>
      <c r="G17" s="4"/>
      <c r="H17" s="4"/>
    </row>
    <row r="18" spans="2:8" x14ac:dyDescent="0.2">
      <c r="B18" s="3" t="s">
        <v>0</v>
      </c>
      <c r="C18" s="4"/>
      <c r="D18" s="4">
        <f>SUM(D8:D17)</f>
        <v>3570</v>
      </c>
      <c r="E18" s="4"/>
      <c r="F18" s="4">
        <f>SUM(F8:F17)</f>
        <v>3468.8150114241425</v>
      </c>
      <c r="G18" s="4"/>
      <c r="H18" s="4"/>
    </row>
    <row r="19" spans="2:8" x14ac:dyDescent="0.2">
      <c r="B19" s="3"/>
      <c r="C19" s="4"/>
      <c r="D19" s="4"/>
    </row>
    <row r="20" spans="2:8" x14ac:dyDescent="0.2">
      <c r="B20" s="3"/>
      <c r="C20" s="4"/>
      <c r="D20" s="4"/>
      <c r="F20" s="3"/>
      <c r="H20" s="3"/>
    </row>
    <row r="21" spans="2:8" x14ac:dyDescent="0.2">
      <c r="B21" s="3"/>
      <c r="C21" s="4"/>
      <c r="D21" s="4"/>
      <c r="F21" s="4"/>
    </row>
    <row r="22" spans="2:8" x14ac:dyDescent="0.2">
      <c r="B22" s="3"/>
      <c r="C22" s="4"/>
      <c r="D22" s="4"/>
      <c r="F22" s="4"/>
      <c r="H22" s="2"/>
    </row>
    <row r="23" spans="2:8" x14ac:dyDescent="0.2">
      <c r="B23" s="3"/>
      <c r="C23" s="4"/>
      <c r="D23" s="4"/>
    </row>
    <row r="24" spans="2:8" x14ac:dyDescent="0.2">
      <c r="B24" s="3"/>
      <c r="C24" s="4"/>
      <c r="D24" s="4"/>
    </row>
    <row r="25" spans="2:8" x14ac:dyDescent="0.2">
      <c r="B25" s="3"/>
      <c r="C25" s="4"/>
      <c r="D25" s="4"/>
    </row>
    <row r="26" spans="2:8" x14ac:dyDescent="0.2">
      <c r="B26" s="3"/>
      <c r="C26" s="4"/>
      <c r="D26" s="4"/>
    </row>
    <row r="27" spans="2:8" x14ac:dyDescent="0.2">
      <c r="B27" s="3"/>
      <c r="C27" s="4"/>
      <c r="D27" s="4"/>
    </row>
    <row r="28" spans="2:8" x14ac:dyDescent="0.2">
      <c r="B28" s="3"/>
      <c r="C28" s="4"/>
      <c r="D28" s="4"/>
    </row>
    <row r="29" spans="2:8" x14ac:dyDescent="0.2">
      <c r="B29" s="3"/>
      <c r="C29" s="4"/>
      <c r="D29" s="4"/>
    </row>
    <row r="30" spans="2:8" x14ac:dyDescent="0.2">
      <c r="B30" s="3"/>
      <c r="C30" s="4"/>
      <c r="D30" s="4"/>
    </row>
    <row r="31" spans="2:8" x14ac:dyDescent="0.2">
      <c r="B31" s="3"/>
      <c r="C31" s="4"/>
      <c r="D31" s="4"/>
    </row>
    <row r="32" spans="2:8" x14ac:dyDescent="0.2">
      <c r="B32" s="3"/>
      <c r="C32" s="4"/>
      <c r="D32" s="4"/>
    </row>
    <row r="33" spans="3:4" x14ac:dyDescent="0.2">
      <c r="C33" s="4"/>
      <c r="D33" s="4"/>
    </row>
  </sheetData>
  <mergeCells count="2">
    <mergeCell ref="C6:D6"/>
    <mergeCell ref="E6:F6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2009-04-02T17:21:19Z</cp:lastPrinted>
  <dcterms:created xsi:type="dcterms:W3CDTF">2009-03-30T18:02:34Z</dcterms:created>
  <dcterms:modified xsi:type="dcterms:W3CDTF">2015-10-03T16:58:43Z</dcterms:modified>
</cp:coreProperties>
</file>