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7515" windowHeight="8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5" i="1" l="1"/>
  <c r="D15" i="1"/>
  <c r="E15" i="1"/>
  <c r="F15" i="1"/>
  <c r="I7" i="1"/>
  <c r="F7" i="1"/>
  <c r="E7" i="1"/>
  <c r="D7" i="1"/>
  <c r="I8" i="1"/>
  <c r="F8" i="1"/>
  <c r="E8" i="1"/>
  <c r="D8" i="1"/>
  <c r="I10" i="1"/>
  <c r="F10" i="1"/>
  <c r="E10" i="1"/>
  <c r="D10" i="1"/>
  <c r="I14" i="1"/>
  <c r="I13" i="1"/>
  <c r="F16" i="1"/>
  <c r="F14" i="1"/>
  <c r="F13" i="1"/>
  <c r="F12" i="1"/>
  <c r="F11" i="1"/>
  <c r="F9" i="1"/>
  <c r="E13" i="1"/>
  <c r="D13" i="1"/>
  <c r="E12" i="1"/>
  <c r="D12" i="1"/>
  <c r="E16" i="1"/>
  <c r="D16" i="1"/>
  <c r="E14" i="1"/>
  <c r="D14" i="1"/>
  <c r="E9" i="1"/>
  <c r="D9" i="1"/>
  <c r="E11" i="1"/>
  <c r="D11" i="1"/>
</calcChain>
</file>

<file path=xl/sharedStrings.xml><?xml version="1.0" encoding="utf-8"?>
<sst xmlns="http://schemas.openxmlformats.org/spreadsheetml/2006/main" count="12" uniqueCount="12">
  <si>
    <t>Doubling times</t>
  </si>
  <si>
    <t>rate</t>
  </si>
  <si>
    <t>approximate</t>
  </si>
  <si>
    <t>70/rate</t>
  </si>
  <si>
    <t>exact</t>
  </si>
  <si>
    <t>for guessing</t>
  </si>
  <si>
    <t>T</t>
  </si>
  <si>
    <t>(1+rate)^T</t>
  </si>
  <si>
    <t>continuous compounding</t>
  </si>
  <si>
    <t xml:space="preserve"> </t>
  </si>
  <si>
    <r>
      <t xml:space="preserve">Ethan Bolker and Maura Mast, for </t>
    </r>
    <r>
      <rPr>
        <i/>
        <sz val="10"/>
        <rFont val="Arial"/>
        <family val="2"/>
      </rPr>
      <t>Common Sense Mathematics</t>
    </r>
  </si>
  <si>
    <t>Copyright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</si>
</sst>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i/>
      <sz val="10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Doubling Times</a:t>
            </a:r>
          </a:p>
        </c:rich>
      </c:tx>
      <c:layout>
        <c:manualLayout>
          <c:xMode val="edge"/>
          <c:yMode val="edge"/>
          <c:x val="0.37439701841084128"/>
          <c:y val="3.27869727282187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458973663415382"/>
          <c:y val="0.17486385455049988"/>
          <c:w val="0.78985693561512971"/>
          <c:h val="0.56830752728912459"/>
        </c:manualLayout>
      </c:layout>
      <c:scatterChart>
        <c:scatterStyle val="smoothMarker"/>
        <c:varyColors val="0"/>
        <c:ser>
          <c:idx val="0"/>
          <c:order val="0"/>
          <c:tx>
            <c:v>guess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10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Sheet1!$B$7:$B$14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8</c:v>
                </c:pt>
                <c:pt idx="5">
                  <c:v>10</c:v>
                </c:pt>
                <c:pt idx="6">
                  <c:v>15</c:v>
                </c:pt>
                <c:pt idx="7">
                  <c:v>20</c:v>
                </c:pt>
              </c:numCache>
            </c:numRef>
          </c:xVal>
          <c:yVal>
            <c:numRef>
              <c:f>Sheet1!$C$7:$C$14</c:f>
              <c:numCache>
                <c:formatCode>General</c:formatCode>
                <c:ptCount val="8"/>
                <c:pt idx="0">
                  <c:v>35</c:v>
                </c:pt>
                <c:pt idx="1">
                  <c:v>24</c:v>
                </c:pt>
                <c:pt idx="2">
                  <c:v>14.5</c:v>
                </c:pt>
                <c:pt idx="3">
                  <c:v>10.5</c:v>
                </c:pt>
                <c:pt idx="4">
                  <c:v>9</c:v>
                </c:pt>
                <c:pt idx="5">
                  <c:v>7.5</c:v>
                </c:pt>
                <c:pt idx="6">
                  <c:v>5</c:v>
                </c:pt>
                <c:pt idx="7">
                  <c:v>4</c:v>
                </c:pt>
              </c:numCache>
            </c:numRef>
          </c:yVal>
          <c:smooth val="1"/>
        </c:ser>
        <c:ser>
          <c:idx val="1"/>
          <c:order val="1"/>
          <c:tx>
            <c:v>Rule of 70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Sheet1!$B$7:$B$14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8</c:v>
                </c:pt>
                <c:pt idx="5">
                  <c:v>10</c:v>
                </c:pt>
                <c:pt idx="6">
                  <c:v>15</c:v>
                </c:pt>
                <c:pt idx="7">
                  <c:v>20</c:v>
                </c:pt>
              </c:numCache>
            </c:numRef>
          </c:xVal>
          <c:yVal>
            <c:numRef>
              <c:f>Sheet1!$D$7:$D$14</c:f>
              <c:numCache>
                <c:formatCode>0.0</c:formatCode>
                <c:ptCount val="8"/>
                <c:pt idx="0">
                  <c:v>35</c:v>
                </c:pt>
                <c:pt idx="1">
                  <c:v>23.333333333333332</c:v>
                </c:pt>
                <c:pt idx="2">
                  <c:v>14</c:v>
                </c:pt>
                <c:pt idx="3">
                  <c:v>10</c:v>
                </c:pt>
                <c:pt idx="4">
                  <c:v>8.75</c:v>
                </c:pt>
                <c:pt idx="5">
                  <c:v>7</c:v>
                </c:pt>
                <c:pt idx="6">
                  <c:v>4.666666666666667</c:v>
                </c:pt>
                <c:pt idx="7">
                  <c:v>3.5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070464"/>
        <c:axId val="57694080"/>
      </c:scatterChart>
      <c:valAx>
        <c:axId val="33070464"/>
        <c:scaling>
          <c:orientation val="minMax"/>
          <c:max val="20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interest rate (%)</a:t>
                </a:r>
              </a:p>
            </c:rich>
          </c:tx>
          <c:layout>
            <c:manualLayout>
              <c:xMode val="edge"/>
              <c:yMode val="edge"/>
              <c:x val="0.4347836342835576"/>
              <c:y val="0.825138813660171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694080"/>
        <c:crosses val="autoZero"/>
        <c:crossBetween val="midCat"/>
      </c:valAx>
      <c:valAx>
        <c:axId val="57694080"/>
        <c:scaling>
          <c:orientation val="minMax"/>
          <c:max val="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doubling time</a:t>
                </a:r>
              </a:p>
            </c:rich>
          </c:tx>
          <c:layout>
            <c:manualLayout>
              <c:xMode val="edge"/>
              <c:yMode val="edge"/>
              <c:x val="3.8647434158538455E-2"/>
              <c:y val="0.34972770910099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0704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15949379032163"/>
          <c:y val="0.91803523639012441"/>
          <c:w val="0.47343106844209609"/>
          <c:h val="6.28416977290858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17</xdr:row>
      <xdr:rowOff>142875</xdr:rowOff>
    </xdr:from>
    <xdr:to>
      <xdr:col>7</xdr:col>
      <xdr:colOff>9525</xdr:colOff>
      <xdr:row>39</xdr:row>
      <xdr:rowOff>66675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L6" sqref="L6"/>
    </sheetView>
  </sheetViews>
  <sheetFormatPr defaultRowHeight="12.75" x14ac:dyDescent="0.2"/>
  <cols>
    <col min="7" max="7" width="11.140625" customWidth="1"/>
    <col min="9" max="9" width="12.42578125" bestFit="1" customWidth="1"/>
  </cols>
  <sheetData>
    <row r="1" spans="1:9" x14ac:dyDescent="0.2">
      <c r="A1" t="s">
        <v>0</v>
      </c>
    </row>
    <row r="2" spans="1:9" x14ac:dyDescent="0.2">
      <c r="A2" t="s">
        <v>11</v>
      </c>
    </row>
    <row r="3" spans="1:9" x14ac:dyDescent="0.2">
      <c r="A3" t="s">
        <v>10</v>
      </c>
    </row>
    <row r="5" spans="1:9" x14ac:dyDescent="0.2">
      <c r="H5" t="s">
        <v>5</v>
      </c>
    </row>
    <row r="6" spans="1:9" x14ac:dyDescent="0.2">
      <c r="B6" t="s">
        <v>1</v>
      </c>
      <c r="C6" t="s">
        <v>2</v>
      </c>
      <c r="D6" t="s">
        <v>3</v>
      </c>
      <c r="E6" t="s">
        <v>4</v>
      </c>
      <c r="F6" t="s">
        <v>8</v>
      </c>
      <c r="H6" t="s">
        <v>6</v>
      </c>
      <c r="I6" t="s">
        <v>7</v>
      </c>
    </row>
    <row r="7" spans="1:9" x14ac:dyDescent="0.2">
      <c r="B7">
        <v>2</v>
      </c>
      <c r="C7">
        <v>35</v>
      </c>
      <c r="D7" s="1">
        <f>70/ B7</f>
        <v>35</v>
      </c>
      <c r="E7" s="1">
        <f>LN(2)/LN(1+B7/100)</f>
        <v>35.002788781146499</v>
      </c>
      <c r="F7">
        <f>LN(2)/(B7/100)</f>
        <v>34.657359027997266</v>
      </c>
      <c r="H7">
        <v>35</v>
      </c>
      <c r="I7">
        <f>(1+B7/100)^H7</f>
        <v>1.9998895526624547</v>
      </c>
    </row>
    <row r="8" spans="1:9" x14ac:dyDescent="0.2">
      <c r="B8">
        <v>3</v>
      </c>
      <c r="C8">
        <v>24</v>
      </c>
      <c r="D8" s="1">
        <f>70/ B8</f>
        <v>23.333333333333332</v>
      </c>
      <c r="E8" s="1">
        <f>LN(2)/LN(1+B8/100)</f>
        <v>23.449772250437736</v>
      </c>
      <c r="F8">
        <f>LN(2)/(B8/100)</f>
        <v>23.104906018664845</v>
      </c>
      <c r="H8">
        <v>24</v>
      </c>
      <c r="I8">
        <f>(1+B8/100)^H8</f>
        <v>2.0327941064604018</v>
      </c>
    </row>
    <row r="9" spans="1:9" x14ac:dyDescent="0.2">
      <c r="B9">
        <v>5</v>
      </c>
      <c r="C9">
        <v>14.5</v>
      </c>
      <c r="D9" s="1">
        <f t="shared" ref="D9:D16" si="0">70/ B9</f>
        <v>14</v>
      </c>
      <c r="E9" s="1">
        <f t="shared" ref="E9:E16" si="1">LN(2)/LN(1+B9/100)</f>
        <v>14.206699082890461</v>
      </c>
      <c r="F9">
        <f t="shared" ref="F9:F16" si="2">LN(2)/(B9/100)</f>
        <v>13.862943611198904</v>
      </c>
    </row>
    <row r="10" spans="1:9" x14ac:dyDescent="0.2">
      <c r="B10">
        <v>7</v>
      </c>
      <c r="C10">
        <v>10.5</v>
      </c>
      <c r="D10" s="1">
        <f>70/ B10</f>
        <v>10</v>
      </c>
      <c r="E10" s="1">
        <f>LN(2)/LN(1+B10/100)</f>
        <v>10.244768351058712</v>
      </c>
      <c r="F10">
        <f>LN(2)/(B10/100)</f>
        <v>9.9021025794277886</v>
      </c>
      <c r="H10">
        <v>10.5</v>
      </c>
      <c r="I10">
        <f>(1+B10/100)^H10</f>
        <v>2.0348371863272541</v>
      </c>
    </row>
    <row r="11" spans="1:9" x14ac:dyDescent="0.2">
      <c r="B11">
        <v>8</v>
      </c>
      <c r="C11">
        <v>9</v>
      </c>
      <c r="D11" s="1">
        <f t="shared" si="0"/>
        <v>8.75</v>
      </c>
      <c r="E11" s="1">
        <f t="shared" si="1"/>
        <v>9.0064683420005878</v>
      </c>
      <c r="F11">
        <f t="shared" si="2"/>
        <v>8.6643397569993166</v>
      </c>
    </row>
    <row r="12" spans="1:9" x14ac:dyDescent="0.2">
      <c r="B12">
        <v>10</v>
      </c>
      <c r="C12">
        <v>7.5</v>
      </c>
      <c r="D12" s="1">
        <f t="shared" si="0"/>
        <v>7</v>
      </c>
      <c r="E12" s="1">
        <f t="shared" si="1"/>
        <v>7.2725408973417132</v>
      </c>
      <c r="F12">
        <f t="shared" si="2"/>
        <v>6.9314718055994522</v>
      </c>
    </row>
    <row r="13" spans="1:9" x14ac:dyDescent="0.2">
      <c r="B13">
        <v>15</v>
      </c>
      <c r="C13">
        <v>5</v>
      </c>
      <c r="D13" s="1">
        <f t="shared" si="0"/>
        <v>4.666666666666667</v>
      </c>
      <c r="E13" s="1">
        <f t="shared" si="1"/>
        <v>4.9594844546403909</v>
      </c>
      <c r="F13">
        <f t="shared" si="2"/>
        <v>4.6209812037329687</v>
      </c>
      <c r="H13">
        <v>5</v>
      </c>
      <c r="I13">
        <f>(1+B13/100)^H13</f>
        <v>2.0113571874999994</v>
      </c>
    </row>
    <row r="14" spans="1:9" x14ac:dyDescent="0.2">
      <c r="B14">
        <v>20</v>
      </c>
      <c r="C14">
        <v>4</v>
      </c>
      <c r="D14" s="1">
        <f t="shared" si="0"/>
        <v>3.5</v>
      </c>
      <c r="E14" s="1">
        <f t="shared" si="1"/>
        <v>3.8017840169239308</v>
      </c>
      <c r="F14">
        <f t="shared" si="2"/>
        <v>3.4657359027997261</v>
      </c>
      <c r="H14">
        <v>4</v>
      </c>
      <c r="I14">
        <f>(1+B14/100)^H14</f>
        <v>2.0735999999999999</v>
      </c>
    </row>
    <row r="15" spans="1:9" x14ac:dyDescent="0.2">
      <c r="A15" t="s">
        <v>9</v>
      </c>
      <c r="B15">
        <v>50</v>
      </c>
      <c r="C15">
        <v>1.7</v>
      </c>
      <c r="D15" s="1">
        <f t="shared" si="0"/>
        <v>1.4</v>
      </c>
      <c r="E15" s="1">
        <f t="shared" si="1"/>
        <v>1.7095112913514547</v>
      </c>
      <c r="F15">
        <f t="shared" si="2"/>
        <v>1.3862943611198906</v>
      </c>
      <c r="H15">
        <v>1.7</v>
      </c>
      <c r="I15">
        <f>(1+B15/100)^H15</f>
        <v>1.9923018599150013</v>
      </c>
    </row>
    <row r="16" spans="1:9" x14ac:dyDescent="0.2">
      <c r="B16">
        <v>100</v>
      </c>
      <c r="C16">
        <v>1</v>
      </c>
      <c r="D16" s="1">
        <f t="shared" si="0"/>
        <v>0.7</v>
      </c>
      <c r="E16" s="1">
        <f t="shared" si="1"/>
        <v>1</v>
      </c>
      <c r="F16">
        <f t="shared" si="2"/>
        <v>0.69314718055994529</v>
      </c>
    </row>
  </sheetData>
  <phoneticPr fontId="2" type="noConversion"/>
  <pageMargins left="0.75" right="0.75" top="1" bottom="1" header="0.5" footer="0.5"/>
  <pageSetup orientation="portrait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UMass Boston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cp:lastPrinted>2013-08-09T16:35:31Z</cp:lastPrinted>
  <dcterms:created xsi:type="dcterms:W3CDTF">2010-02-27T16:38:01Z</dcterms:created>
  <dcterms:modified xsi:type="dcterms:W3CDTF">2013-08-09T19:18:18Z</dcterms:modified>
</cp:coreProperties>
</file>