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charts/chart8.xml" ContentType="application/vnd.openxmlformats-officedocument.drawingml.char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media/image10.png" ContentType="image/png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<sst xmlns="http://schemas.openxmlformats.org/spreadsheetml/2006/main" count="11" uniqueCount="11">
  <si>
    <t xml:space="preserve">Wind turbines</t>
  </si>
  <si>
    <t xml:space="preserve">Power output in kilowatts = k x Cp x 1/2 x p x A x Vcubed</t>
  </si>
  <si>
    <t xml:space="preserve">k</t>
  </si>
  <si>
    <t xml:space="preserve">power coeff</t>
  </si>
  <si>
    <t xml:space="preserve">http://www.ftexploring.com/wind-energy/wind-power-coefficient.htm</t>
  </si>
  <si>
    <t xml:space="preserve">air density (kg/m^3)</t>
  </si>
  <si>
    <t xml:space="preserve">https://en.wikipedia.org/wiki/Density_of_air</t>
  </si>
  <si>
    <t xml:space="preserve">wind speed (mi/hr)</t>
  </si>
  <si>
    <t xml:space="preserve">blade radius (m)</t>
  </si>
  <si>
    <t xml:space="preserve">area (ft^2)</t>
  </si>
  <si>
    <t xml:space="preserve">power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</si>
</sst>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00"/>
    <numFmt numFmtId="166" formatCode="0.00"/>
  </numFmts>
  <fonts count="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3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Extrapolate Turbine Power</a:t>
            </a:r>
          </a:p>
        </c:rich>
      </c:tx>
      <c:layout>
        <c:manualLayout>
          <c:xMode val="edge"/>
          <c:yMode val="edge"/>
          <c:x val="0.294975160843717"/>
          <c:y val="0.0395588369337344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020198729435"/>
          <c:y val="0.14489516864175"/>
          <c:w val="0.789297931259163"/>
          <c:h val="0.622880583409298"/>
        </c:manualLayout>
      </c:layout>
      <c:scatterChart>
        <c:scatterStyle val="lineMarker"/>
        <c:varyColors val="0"/>
        <c:ser>
          <c:idx val="0"/>
          <c:order val="0"/>
          <c:tx>
            <c:strRef>
              <c:f>data</c:f>
              <c:strCache>
                <c:ptCount val="1"/>
                <c:pt idx="0">
                  <c:v>data</c:v>
                </c:pt>
              </c:strCache>
            </c:strRef>
          </c:tx>
          <c:spPr>
            <a:solidFill>
              <a:srgbClr val="000000"/>
            </a:solidFill>
            <a:ln w="28800">
              <a:noFill/>
            </a:ln>
          </c:spPr>
          <c:marker>
            <c:symbol val="square"/>
            <c:size val="8"/>
            <c:spPr>
              <a:solidFill>
                <a:srgbClr val="000000"/>
              </a:solidFill>
            </c:spPr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trendline>
            <c:name>quadratic</c:name>
            <c:spPr>
              <a:ln w="18360">
                <a:solidFill>
                  <a:srgbClr val="000000"/>
                </a:solidFill>
                <a:round/>
              </a:ln>
            </c:spPr>
            <c:trendlineType val="power"/>
            <c:forward val="30"/>
            <c:backward val="0"/>
            <c:dispRSqr val="0"/>
            <c:dispEq val="1"/>
          </c:trendline>
          <c:trendline>
            <c:name>exponential</c:name>
            <c:spPr>
              <a:ln w="18360">
                <a:solidFill>
                  <a:srgbClr val="000000"/>
                </a:solidFill>
                <a:round/>
              </a:ln>
            </c:spPr>
            <c:trendlineType val="exp"/>
            <c:forward val="30"/>
            <c:backward val="0"/>
            <c:dispRSqr val="0"/>
            <c:dispEq val="1"/>
          </c:trendline>
          <c:xVal>
            <c:numRef>
              <c:f>Sheet1!$A$12:$A$14</c:f>
              <c:numCache>
                <c:formatCode>General</c:formatCode>
                <c:ptCount val="3"/>
                <c:pt idx="0">
                  <c:v>25</c:v>
                </c:pt>
                <c:pt idx="1">
                  <c:v>30</c:v>
                </c:pt>
                <c:pt idx="2">
                  <c:v>35</c:v>
                </c:pt>
              </c:numCache>
            </c:numRef>
          </c:xVal>
          <c:yVal>
            <c:numRef>
              <c:f>Sheet1!$C$12:$C$14</c:f>
              <c:numCache>
                <c:formatCode>General</c:formatCode>
                <c:ptCount val="3"/>
                <c:pt idx="0">
                  <c:v>1.02368796617223</c:v>
                </c:pt>
                <c:pt idx="1">
                  <c:v>1.47411067128802</c:v>
                </c:pt>
                <c:pt idx="2">
                  <c:v>2.00642841369758</c:v>
                </c:pt>
              </c:numCache>
            </c:numRef>
          </c:yVal>
          <c:smooth val="0"/>
        </c:ser>
        <c:axId val="63176095"/>
        <c:axId val="42035267"/>
      </c:scatterChart>
      <c:valAx>
        <c:axId val="63176095"/>
        <c:scaling>
          <c:orientation val="minMax"/>
          <c:max val="65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200" spc="-1" strike="noStrike">
                    <a:latin typeface="Arial"/>
                  </a:defRPr>
                </a:pPr>
                <a:r>
                  <a:rPr b="1" sz="1200" spc="-1" strike="noStrike">
                    <a:latin typeface="Arial"/>
                  </a:rPr>
                  <a:t>blade radius (ft)</a:t>
                </a:r>
              </a:p>
            </c:rich>
          </c:tx>
          <c:layout>
            <c:manualLayout>
              <c:xMode val="edge"/>
              <c:yMode val="edge"/>
              <c:x val="0.381545728479518"/>
              <c:y val="0.83866557287394"/>
            </c:manualLayout>
          </c:layout>
          <c:overlay val="0"/>
          <c:spPr>
            <a:noFill/>
            <a:ln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b="1" sz="1000" spc="-1" strike="noStrike">
                <a:latin typeface="Arial"/>
              </a:defRPr>
            </a:pPr>
          </a:p>
        </c:txPr>
        <c:crossAx val="42035267"/>
        <c:crossesAt val="0"/>
        <c:crossBetween val="midCat"/>
      </c:valAx>
      <c:valAx>
        <c:axId val="42035267"/>
        <c:scaling>
          <c:orientation val="minMax"/>
          <c:max val="12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1" sz="1200" spc="-1" strike="noStrike">
                    <a:latin typeface="Arial"/>
                  </a:defRPr>
                </a:pPr>
                <a:r>
                  <a:rPr b="1" sz="1200" spc="-1" strike="noStrike">
                    <a:latin typeface="Arial"/>
                  </a:rPr>
                  <a:t>output power (mW)</a:t>
                </a:r>
              </a:p>
            </c:rich>
          </c:tx>
          <c:layout>
            <c:manualLayout>
              <c:xMode val="edge"/>
              <c:yMode val="edge"/>
              <c:x val="0.0319244238130141"/>
              <c:y val="0.660833105459849"/>
            </c:manualLayout>
          </c:layout>
          <c:overlay val="0"/>
          <c:spPr>
            <a:noFill/>
            <a:ln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b="1" sz="1000" spc="-1" strike="noStrike">
                <a:latin typeface="Arial"/>
              </a:defRPr>
            </a:pPr>
          </a:p>
        </c:txPr>
        <c:crossAx val="63176095"/>
        <c:crossesAt val="0"/>
        <c:crossBetween val="midCat"/>
      </c:valAx>
      <c:spPr>
        <a:noFill/>
        <a:ln>
          <a:solidFill>
            <a:srgbClr val="b3b3b3"/>
          </a:solidFill>
        </a:ln>
      </c:spPr>
    </c:plotArea>
    <c:legend>
      <c:layout>
        <c:manualLayout>
          <c:xMode val="edge"/>
          <c:yMode val="edge"/>
          <c:x val="0.158006189933214"/>
          <c:y val="0.910517855461404"/>
          <c:w val="0.70646685127871"/>
          <c:h val="0.0537812344861824"/>
        </c:manualLayout>
      </c:layout>
      <c:spPr>
        <a:noFill/>
        <a:ln>
          <a:noFill/>
        </a:ln>
      </c:spPr>
      <c:txPr>
        <a:bodyPr/>
        <a:lstStyle/>
        <a:p>
          <a:pPr>
            <a:defRPr b="1" sz="12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0.png"/><Relationship Id="rId2" Type="http://schemas.openxmlformats.org/officeDocument/2006/relationships/chart" Target="../charts/chart8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7</xdr:col>
      <xdr:colOff>0</xdr:colOff>
      <xdr:row>3</xdr:row>
      <xdr:rowOff>0</xdr:rowOff>
    </xdr:from>
    <xdr:to>
      <xdr:col>13</xdr:col>
      <xdr:colOff>77760</xdr:colOff>
      <xdr:row>21</xdr:row>
      <xdr:rowOff>152640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6042960" y="487440"/>
          <a:ext cx="4954680" cy="3078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852480</xdr:colOff>
      <xdr:row>19</xdr:row>
      <xdr:rowOff>114840</xdr:rowOff>
    </xdr:from>
    <xdr:to>
      <xdr:col>6</xdr:col>
      <xdr:colOff>42120</xdr:colOff>
      <xdr:row>43</xdr:row>
      <xdr:rowOff>162720</xdr:rowOff>
    </xdr:to>
    <xdr:graphicFrame>
      <xdr:nvGraphicFramePr>
        <xdr:cNvPr id="1" name=""/>
        <xdr:cNvGraphicFramePr/>
      </xdr:nvGraphicFramePr>
      <xdr:xfrm>
        <a:off x="852480" y="3203280"/>
        <a:ext cx="4420080" cy="3949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4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N27" activeCellId="0" sqref="N27"/>
    </sheetView>
  </sheetViews>
  <sheetFormatPr defaultRowHeight="12.8" zeroHeight="false" outlineLevelRow="0" outlineLevelCol="0"/>
  <cols>
    <col collapsed="false" customWidth="true" hidden="false" outlineLevel="0" max="1" min="1" style="0" width="16.53"/>
    <col collapsed="false" customWidth="false" hidden="false" outlineLevel="0" max="1025" min="2" style="0" width="11.52"/>
  </cols>
  <sheetData>
    <row r="1" customFormat="false" ht="12.8" hidden="false" customHeight="false" outlineLevel="0" collapsed="false">
      <c r="A1" s="0" t="s">
        <v>0</v>
      </c>
    </row>
    <row r="3" customFormat="false" ht="12.8" hidden="false" customHeight="false" outlineLevel="0" collapsed="false">
      <c r="A3" s="0" t="s">
        <v>1</v>
      </c>
    </row>
    <row r="5" customFormat="false" ht="12.8" hidden="false" customHeight="false" outlineLevel="0" collapsed="false">
      <c r="A5" s="0" t="s">
        <v>2</v>
      </c>
      <c r="B5" s="0" t="n">
        <v>1.33E-007</v>
      </c>
      <c r="C5" s="0" t="n">
        <f aca="false">6* 10^(-7)</f>
        <v>6E-007</v>
      </c>
    </row>
    <row r="6" customFormat="false" ht="12.8" hidden="false" customHeight="false" outlineLevel="0" collapsed="false">
      <c r="A6" s="0" t="s">
        <v>3</v>
      </c>
      <c r="B6" s="0" t="n">
        <v>0.4</v>
      </c>
      <c r="C6" s="0" t="s">
        <v>4</v>
      </c>
    </row>
    <row r="7" customFormat="false" ht="12.8" hidden="false" customHeight="false" outlineLevel="0" collapsed="false">
      <c r="A7" s="0" t="s">
        <v>5</v>
      </c>
      <c r="B7" s="0" t="n">
        <v>1.225</v>
      </c>
      <c r="C7" s="0" t="s">
        <v>6</v>
      </c>
    </row>
    <row r="8" customFormat="false" ht="12.8" hidden="false" customHeight="false" outlineLevel="0" collapsed="false">
      <c r="A8" s="0" t="s">
        <v>7</v>
      </c>
      <c r="B8" s="0" t="n">
        <v>20</v>
      </c>
    </row>
    <row r="10" customFormat="false" ht="12.8" hidden="false" customHeight="false" outlineLevel="0" collapsed="false">
      <c r="A10" s="0" t="s">
        <v>8</v>
      </c>
      <c r="B10" s="0" t="s">
        <v>9</v>
      </c>
      <c r="C10" s="0" t="s">
        <v>10</v>
      </c>
    </row>
    <row r="12" customFormat="false" ht="12.8" hidden="false" customHeight="false" outlineLevel="0" collapsed="false">
      <c r="A12" s="0" t="n">
        <v>25</v>
      </c>
      <c r="B12" s="0" t="n">
        <f aca="false">PI()*A12^2</f>
        <v>1963.49540849362</v>
      </c>
      <c r="C12" s="0" t="n">
        <f aca="false">B$5*B$6*B$7*B$8^3*B12</f>
        <v>1.02368796617223</v>
      </c>
    </row>
    <row r="13" customFormat="false" ht="12.8" hidden="false" customHeight="false" outlineLevel="0" collapsed="false">
      <c r="A13" s="0" t="n">
        <v>30</v>
      </c>
      <c r="B13" s="0" t="n">
        <f aca="false">PI()*A13^2</f>
        <v>2827.43338823081</v>
      </c>
      <c r="C13" s="0" t="n">
        <f aca="false">B$5*B$6*B$7*B$8^3*B13</f>
        <v>1.47411067128802</v>
      </c>
    </row>
    <row r="14" customFormat="false" ht="12.8" hidden="false" customHeight="false" outlineLevel="0" collapsed="false">
      <c r="A14" s="0" t="n">
        <v>35</v>
      </c>
      <c r="B14" s="0" t="n">
        <f aca="false">PI()*A14^2</f>
        <v>3848.4510006475</v>
      </c>
      <c r="C14" s="0" t="n">
        <f aca="false">B$5*B$6*B$7*B$8^3*B14</f>
        <v>2.00642841369758</v>
      </c>
    </row>
  </sheetData>
  <printOptions headings="false" gridLines="false" gridLinesSet="true" horizontalCentered="false" verticalCentered="false"/>
  <pageMargins left="0.7875" right="0.7875" top="0.8875" bottom="0.8875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4574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2019-04-20T11:37:21Z</dcterms:created>
  <dc:creator/>
  <dc:description/>
  <dc:language>en-US</dc:language>
  <cp:lastModifiedBy/>
  <dcterms:modified xsi:type="dcterms:W3CDTF">2019-04-29T22:57:25Z</dcterms:modified>
  <cp:revision>11</cp:revision>
  <dc:subject/>
  <dc:title/>
</cp:coreProperties>
</file>